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thewui.sharepoint.com/sites/Consultancy/Team Documents/Consultancy/Projects/Courses 360/2026-27/User Guides and Sample Files/"/>
    </mc:Choice>
  </mc:AlternateContent>
  <xr:revisionPtr revIDLastSave="1" documentId="8_{EA272CAF-81E4-4F31-9318-E57DE49073D4}" xr6:coauthVersionLast="47" xr6:coauthVersionMax="47" xr10:uidLastSave="{38CB6973-6E38-4F9F-9258-A001D9715EC6}"/>
  <bookViews>
    <workbookView xWindow="-108" yWindow="-108" windowWidth="23256" windowHeight="12456" activeTab="1" xr2:uid="{1A5289A2-72FC-4E73-95FB-135EA05ABC25}"/>
  </bookViews>
  <sheets>
    <sheet name="Introduction" sheetId="1" r:id="rId1"/>
    <sheet name="SAMPLE DATABASE" sheetId="2" r:id="rId2"/>
    <sheet name="Apprenticeships" sheetId="3" r:id="rId3"/>
    <sheet name="International Pre-Masters " sheetId="4" r:id="rId4"/>
    <sheet name="Institution List" sheetId="5" r:id="rId5"/>
    <sheet name="Notes" sheetId="6" r:id="rId6"/>
  </sheets>
  <definedNames>
    <definedName name="_xlnm._FilterDatabase" localSheetId="1" hidden="1">'SAMPLE DATABASE'!$A$3:$BW$153</definedName>
    <definedName name="AdvancedList">#REF!</definedName>
    <definedName name="ApprenticeshipList" localSheetId="4">#REF!</definedName>
    <definedName name="ApprenticeshipList" localSheetId="0">#REF!</definedName>
    <definedName name="BachelorList">#REF!</definedName>
    <definedName name="CourseNotes" localSheetId="5">Notes!$A$28</definedName>
    <definedName name="CourseTypeLookup" localSheetId="4">#REF!</definedName>
    <definedName name="CourseTypeLookup" localSheetId="0">#REF!</definedName>
    <definedName name="DualList" localSheetId="4">#REF!</definedName>
    <definedName name="DualList" localSheetId="0">#REF!</definedName>
    <definedName name="FastList">#REF!</definedName>
    <definedName name="FinalList">#REF!</definedName>
    <definedName name="GraduateList">#REF!</definedName>
    <definedName name="MasterList" localSheetId="4">#REF!</definedName>
    <definedName name="MasterList" localSheetId="0">#REF!</definedName>
    <definedName name="MedicineList">#REF!</definedName>
    <definedName name="OtherList" localSheetId="4">#REF!</definedName>
    <definedName name="OtherList" localSheetId="0">#REF!</definedName>
    <definedName name="Score" localSheetId="4">#REF!</definedName>
    <definedName name="Score" localSheetId="0">#REF!</definedName>
    <definedName name="Score">#REF!</definedName>
    <definedName name="SubBachelorList">#REF!</definedName>
    <definedName name="Subject" localSheetId="4">#REF!</definedName>
    <definedName name="Subject" localSheetId="0">#REF!</definedName>
    <definedName name="Subj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0" i="2" l="1"/>
  <c r="N139" i="2"/>
  <c r="N138" i="2"/>
  <c r="N137" i="2"/>
  <c r="N136" i="2"/>
  <c r="N135" i="2"/>
  <c r="N134" i="2"/>
  <c r="N133" i="2"/>
  <c r="N132" i="2"/>
  <c r="N131" i="2"/>
  <c r="N130" i="2"/>
  <c r="N129" i="2"/>
  <c r="N128" i="2"/>
  <c r="N127" i="2"/>
  <c r="N126" i="2"/>
  <c r="N125" i="2"/>
  <c r="N124" i="2"/>
  <c r="N123" i="2"/>
  <c r="N122" i="2"/>
  <c r="N121" i="2"/>
  <c r="N41" i="2"/>
  <c r="N36" i="2"/>
  <c r="N35" i="2"/>
  <c r="AU16" i="2"/>
  <c r="X16" i="2"/>
  <c r="AU15" i="2"/>
  <c r="X15" i="2"/>
  <c r="AU14" i="2"/>
  <c r="X14" i="2"/>
  <c r="AU13" i="2"/>
  <c r="X13" i="2"/>
</calcChain>
</file>

<file path=xl/sharedStrings.xml><?xml version="1.0" encoding="utf-8"?>
<sst xmlns="http://schemas.openxmlformats.org/spreadsheetml/2006/main" count="9538" uniqueCount="998">
  <si>
    <t>2026/27 Postgraduate Taught Database - EXAMPLE</t>
  </si>
  <si>
    <t>© THE Consultancy 2025</t>
  </si>
  <si>
    <t>https://www.timeshighereducation.com/our-solutions/consultancy/courses-360</t>
  </si>
  <si>
    <t xml:space="preserve">Courses360@timeshighereducation.com </t>
  </si>
  <si>
    <t>Key (row 1 of database)</t>
  </si>
  <si>
    <t>Standard (included) in ALL versions of database</t>
  </si>
  <si>
    <t>Optional add-on</t>
  </si>
  <si>
    <t>Standard in ALL Database Versions</t>
  </si>
  <si>
    <t>Optional to add in fees from previous 1-7 years (Price on Request)</t>
  </si>
  <si>
    <t>Optional University and Subject Metrics Add-on</t>
  </si>
  <si>
    <t>Primary ID</t>
  </si>
  <si>
    <t>Date</t>
  </si>
  <si>
    <t>Institution</t>
  </si>
  <si>
    <t>Programme</t>
  </si>
  <si>
    <t>Programme Structure</t>
  </si>
  <si>
    <t>Subject</t>
  </si>
  <si>
    <t>TOTAL Tuition Fees for completing the course</t>
  </si>
  <si>
    <t>English Language Requirements 2026/27</t>
  </si>
  <si>
    <t>Entry Requirements 2026/27</t>
  </si>
  <si>
    <t>Course Page URL</t>
  </si>
  <si>
    <t>Institutional Statistics</t>
  </si>
  <si>
    <t>Subject Specific Statistics</t>
  </si>
  <si>
    <t>Primary Key Identifier</t>
  </si>
  <si>
    <t>Date Recorded/ Collected</t>
  </si>
  <si>
    <t>Region</t>
  </si>
  <si>
    <t>University Affiliate Group</t>
  </si>
  <si>
    <t>Institution Type</t>
  </si>
  <si>
    <t>UKPRN Number</t>
  </si>
  <si>
    <t>HESA INSTID Number</t>
  </si>
  <si>
    <t>UK Partner Institution</t>
  </si>
  <si>
    <t>Course Type</t>
  </si>
  <si>
    <t>Highest Qualification Marker</t>
  </si>
  <si>
    <t>Award</t>
  </si>
  <si>
    <t>Title of the Terminal Award</t>
  </si>
  <si>
    <t>PgCert and/or PgDip ALSO available/ promoted</t>
  </si>
  <si>
    <t>Clear Promotion that Individual Modules are Available to Study?</t>
  </si>
  <si>
    <t>Accrediting Body/Bodies</t>
  </si>
  <si>
    <t>Database Year the Programme was Added</t>
  </si>
  <si>
    <t>Portfolio Changes/Notes 2024/25-2026/27</t>
  </si>
  <si>
    <t>Minimum Length of Study</t>
  </si>
  <si>
    <t>Enrolment Dates</t>
  </si>
  <si>
    <t>Study Mode(s)</t>
  </si>
  <si>
    <t>Teaching Model</t>
  </si>
  <si>
    <t>Additional Placement Option Clearly Promoted?</t>
  </si>
  <si>
    <t>Length of Placement</t>
  </si>
  <si>
    <t>HESA CAH3 Subject Code</t>
  </si>
  <si>
    <t>HESA CAH3 Subject Code 2</t>
  </si>
  <si>
    <t>HESA CAH3 Subject Code 3</t>
  </si>
  <si>
    <t>HESA CAH3 Subject</t>
  </si>
  <si>
    <t>HESA CAH3 Subject 2</t>
  </si>
  <si>
    <t>HESA CAH3 Subject 3</t>
  </si>
  <si>
    <t>International Fees (Total) 2025/26</t>
  </si>
  <si>
    <t>*International Fees (Total) 2025/26  
(non-standard)</t>
  </si>
  <si>
    <t>UK Fees (Total) 2025/26</t>
  </si>
  <si>
    <t>*UK Fees (Total) 2025/26 
(non-standard)</t>
  </si>
  <si>
    <t>International Fees (Total) 2026/27</t>
  </si>
  <si>
    <t>*International Fees (Total) 2026/27  
(non-standard)</t>
  </si>
  <si>
    <t>UK Fees (Total) 2026/27</t>
  </si>
  <si>
    <t>*UK Fees (Total) 2026/27 
(non-standard)</t>
  </si>
  <si>
    <t>Modular Fees Presented?</t>
  </si>
  <si>
    <t>IELTS (Overall)</t>
  </si>
  <si>
    <t>IELTS (Written)</t>
  </si>
  <si>
    <t>IELTS (Spoken)</t>
  </si>
  <si>
    <t>IELTS (Reading)</t>
  </si>
  <si>
    <t>IELTS (Listening)</t>
  </si>
  <si>
    <t>Entry (Degree Award Classification)</t>
  </si>
  <si>
    <t>Entry (Degree Subject)</t>
  </si>
  <si>
    <t>Entry (Experience - MBA only)</t>
  </si>
  <si>
    <t>Guardian League Table Rank (2026)</t>
  </si>
  <si>
    <t>Times League Table Rank (2026)</t>
  </si>
  <si>
    <t>Complete University Guide League Table Rank (2026)</t>
  </si>
  <si>
    <t>THE World Rank (2026)</t>
  </si>
  <si>
    <t>QS World Rank (2026)</t>
  </si>
  <si>
    <t>ARWU (SJT) World Rank (2025)</t>
  </si>
  <si>
    <t>Guardian League Table Rank (2026) - Subject 1</t>
  </si>
  <si>
    <t>Times League Table Rank (2026) - Subject 1</t>
  </si>
  <si>
    <t>Complete University Guide League Table Rank (2026) - Subject 1</t>
  </si>
  <si>
    <t>QS Subject Rank (2025) - Subject 1</t>
  </si>
  <si>
    <t>THE Subject Rank (2025) - Subject 1</t>
  </si>
  <si>
    <t>Guardian League Table Rank (2026) - Subject 2</t>
  </si>
  <si>
    <t>Times League Table Rank (2026) - Subject 2</t>
  </si>
  <si>
    <t>Complete University Guide League Table Rank (2026) - Subject 2</t>
  </si>
  <si>
    <t>QS Subject Rank (2025) - Subject 2</t>
  </si>
  <si>
    <t>THE Subject Rank (2025) - Subject 2</t>
  </si>
  <si>
    <t>Guardian League Table Rank (2026) - Subject 3</t>
  </si>
  <si>
    <t>Times League Table Rank (2026) - Subject 3</t>
  </si>
  <si>
    <t>Complete University Guide League Table Rank (2026) - Subject 3</t>
  </si>
  <si>
    <t>QS Subject Rank (2025) - Subject 3</t>
  </si>
  <si>
    <t>THE Subject Rank (2025) - Subject 3</t>
  </si>
  <si>
    <t>REF Score - % 4* (2021) -  Subject 1</t>
  </si>
  <si>
    <t>REF Rank (2021) - Subject 1</t>
  </si>
  <si>
    <t>REF Score - %4* (2021) -  Subject 2</t>
  </si>
  <si>
    <t>REF Rank (2021) - Subject 2</t>
  </si>
  <si>
    <t>REF Score - %4* (2021) -  Subject 3</t>
  </si>
  <si>
    <t>REF Rank (2021) - Subject 3</t>
  </si>
  <si>
    <t>10018555MST4</t>
  </si>
  <si>
    <t>Liberty A University</t>
  </si>
  <si>
    <t>South East</t>
  </si>
  <si>
    <t>BuildHE</t>
  </si>
  <si>
    <t>Specialist</t>
  </si>
  <si>
    <t>455</t>
  </si>
  <si>
    <t>-</t>
  </si>
  <si>
    <t>Masters</t>
  </si>
  <si>
    <t>Yes</t>
  </si>
  <si>
    <t>MA</t>
  </si>
  <si>
    <t>Advertising</t>
  </si>
  <si>
    <t>Not promoted</t>
  </si>
  <si>
    <t>2023/24 or prior</t>
  </si>
  <si>
    <t>12 months</t>
  </si>
  <si>
    <t>Autumn</t>
  </si>
  <si>
    <t>Full-time</t>
  </si>
  <si>
    <t>Campus-based</t>
  </si>
  <si>
    <t>N/A</t>
  </si>
  <si>
    <t>CAH17-01-03</t>
  </si>
  <si>
    <t>Not mentioned/Unclear</t>
  </si>
  <si>
    <t>6.5</t>
  </si>
  <si>
    <t>6.0</t>
  </si>
  <si>
    <t>Degree</t>
  </si>
  <si>
    <t>Not Stated</t>
  </si>
  <si>
    <t>https://xxxxx..</t>
  </si>
  <si>
    <t>10018555MST1</t>
  </si>
  <si>
    <t>MSc</t>
  </si>
  <si>
    <t>Artificial Intelligence</t>
  </si>
  <si>
    <t>CAH11-01-05</t>
  </si>
  <si>
    <t>2.ii (or above)</t>
  </si>
  <si>
    <t>Computing, Software Engineering, Game Programming or related fields</t>
  </si>
  <si>
    <t>10018555MST27</t>
  </si>
  <si>
    <t>Business and People Management</t>
  </si>
  <si>
    <t>24 months</t>
  </si>
  <si>
    <t>Multiple</t>
  </si>
  <si>
    <t>Part-time</t>
  </si>
  <si>
    <t>Online/Distance</t>
  </si>
  <si>
    <t>CAH17-01-02</t>
  </si>
  <si>
    <t>CAH17-01-05</t>
  </si>
  <si>
    <t>10018555MST26</t>
  </si>
  <si>
    <t>Costume and Prosthetics</t>
  </si>
  <si>
    <t>CAH25-02-03</t>
  </si>
  <si>
    <t>67/84</t>
  </si>
  <si>
    <t>10018555MST2</t>
  </si>
  <si>
    <t>Creative Writing</t>
  </si>
  <si>
    <t>Yes, PgDip &amp; PgCert</t>
  </si>
  <si>
    <t>CAH19-01-05</t>
  </si>
  <si>
    <t>Honours Degree</t>
  </si>
  <si>
    <t>Appropriate discipline</t>
  </si>
  <si>
    <t>10018555MST3</t>
  </si>
  <si>
    <t>Design and Communication</t>
  </si>
  <si>
    <t>CAH25-01-03</t>
  </si>
  <si>
    <t>72/86</t>
  </si>
  <si>
    <t>10018555MST21</t>
  </si>
  <si>
    <t>Digital Marketing</t>
  </si>
  <si>
    <t>Yes, PgDip Only</t>
  </si>
  <si>
    <t xml:space="preserve">Chartered Institute of Marketing (CIM) </t>
  </si>
  <si>
    <t>10018555MST7</t>
  </si>
  <si>
    <t>Entrepreneurship and Enterprise</t>
  </si>
  <si>
    <t>Changed programme name in 2024/25</t>
  </si>
  <si>
    <t>CAH23-01-02</t>
  </si>
  <si>
    <t>10018555MST5</t>
  </si>
  <si>
    <t>Events Management</t>
  </si>
  <si>
    <t>A Greener Future</t>
  </si>
  <si>
    <t>CAH17-01-06</t>
  </si>
  <si>
    <t>Relevant subject</t>
  </si>
  <si>
    <t>10018555MST31</t>
  </si>
  <si>
    <t>Experimental Design (Subject to Validation)</t>
  </si>
  <si>
    <t>2026/27</t>
  </si>
  <si>
    <t>10018555MST34</t>
  </si>
  <si>
    <t>Experimental Design: Events (Subject to Validation)</t>
  </si>
  <si>
    <t>10018555MST33</t>
  </si>
  <si>
    <t>Experimental Design: Furniture (Subject to Validation)</t>
  </si>
  <si>
    <t>10018555MST32</t>
  </si>
  <si>
    <t>Experimental Design: Wellbeing (Subject to Validation)</t>
  </si>
  <si>
    <t>10018555MST28</t>
  </si>
  <si>
    <t>Fashion and Textiles</t>
  </si>
  <si>
    <t>10018555MST9</t>
  </si>
  <si>
    <t>Film and Television Studies</t>
  </si>
  <si>
    <t>CAH24-01-05</t>
  </si>
  <si>
    <t>CAH25-01-04</t>
  </si>
  <si>
    <t>10018555MST8</t>
  </si>
  <si>
    <t>ScreenSkills</t>
  </si>
  <si>
    <t>Autumn &amp; Winter</t>
  </si>
  <si>
    <t>Film Dynamo</t>
  </si>
  <si>
    <t>Filmmaking</t>
  </si>
  <si>
    <t>2025/26</t>
  </si>
  <si>
    <t>2.i (or above)</t>
  </si>
  <si>
    <t>10018555MST10</t>
  </si>
  <si>
    <t>Fine Art</t>
  </si>
  <si>
    <t>CAH25-01-02</t>
  </si>
  <si>
    <t>10018555MST11</t>
  </si>
  <si>
    <t>2024/25</t>
  </si>
  <si>
    <t>New teaching model added in 2024/25</t>
  </si>
  <si>
    <t>10018555MST12</t>
  </si>
  <si>
    <t>Game Art</t>
  </si>
  <si>
    <t>CAH11-01-06</t>
  </si>
  <si>
    <t>10018555MST13</t>
  </si>
  <si>
    <t>Game Design</t>
  </si>
  <si>
    <t>10018555MST14</t>
  </si>
  <si>
    <t>Game Programming</t>
  </si>
  <si>
    <t>BCS Education Affiliate</t>
  </si>
  <si>
    <t>10018555MST16</t>
  </si>
  <si>
    <t>Illustration</t>
  </si>
  <si>
    <t>10018555MST15</t>
  </si>
  <si>
    <t>Interior Design</t>
  </si>
  <si>
    <t>10018555MST19</t>
  </si>
  <si>
    <t>International Business Management</t>
  </si>
  <si>
    <t>CAH17-01-01</t>
  </si>
  <si>
    <t>10018555MST22</t>
  </si>
  <si>
    <t>Music Management</t>
  </si>
  <si>
    <t>CAH25-02-02</t>
  </si>
  <si>
    <t>10018555MST23</t>
  </si>
  <si>
    <t>Photography</t>
  </si>
  <si>
    <t>10018555MST25</t>
  </si>
  <si>
    <t>Professional Writing</t>
  </si>
  <si>
    <t>10018555MST30</t>
  </si>
  <si>
    <t>Scriptwriting</t>
  </si>
  <si>
    <t>Changed programme name in 2026/27</t>
  </si>
  <si>
    <t>10018555MST29</t>
  </si>
  <si>
    <t>User Experience</t>
  </si>
  <si>
    <t>CAH11-01-01</t>
  </si>
  <si>
    <t>10018555PCT1</t>
  </si>
  <si>
    <t>Postgraduate Certificate</t>
  </si>
  <si>
    <t>PgCert</t>
  </si>
  <si>
    <t>Higher Education</t>
  </si>
  <si>
    <t>CAH22-01-01</t>
  </si>
  <si>
    <t>10018972DUA1</t>
  </si>
  <si>
    <t>The University of Hailwell</t>
  </si>
  <si>
    <t>Scotland</t>
  </si>
  <si>
    <t>Charles Group</t>
  </si>
  <si>
    <t>Established</t>
  </si>
  <si>
    <t>Dual Degree/Qualification</t>
  </si>
  <si>
    <t>LLM</t>
  </si>
  <si>
    <t>European Private International Law (with University of Azerjericho)</t>
  </si>
  <si>
    <t>18 months</t>
  </si>
  <si>
    <t>CAH16-01-01</t>
  </si>
  <si>
    <t>5.5</t>
  </si>
  <si>
    <t>Law</t>
  </si>
  <si>
    <t>401–500</t>
  </si>
  <si>
    <t>901-1000</t>
  </si>
  <si>
    <t>551-600</t>
  </si>
  <si>
    <t>601-800</t>
  </si>
  <si>
    <t>31/69</t>
  </si>
  <si>
    <t>10018972DUA2</t>
  </si>
  <si>
    <t>International Commercial Law (with University of Azerjericho)</t>
  </si>
  <si>
    <t>Any subject</t>
  </si>
  <si>
    <t>10018972EXT1</t>
  </si>
  <si>
    <t>Extended Masters</t>
  </si>
  <si>
    <t>Advanced Medical Imaging</t>
  </si>
  <si>
    <t>Society and College of Radiographers (SCoR)</t>
  </si>
  <si>
    <t>36 months</t>
  </si>
  <si>
    <t>CAH02-05-01</t>
  </si>
  <si>
    <t>Relevant medical or biological sciences degree</t>
  </si>
  <si>
    <t>201-240</t>
  </si>
  <si>
    <t>151-175</t>
  </si>
  <si>
    <t>44/91</t>
  </si>
  <si>
    <t>10018972EXT2</t>
  </si>
  <si>
    <t>MFA</t>
  </si>
  <si>
    <t>43/86</t>
  </si>
  <si>
    <t>10018972EXT3</t>
  </si>
  <si>
    <t>MLA</t>
  </si>
  <si>
    <t>Landscape Architecture</t>
  </si>
  <si>
    <t>Landscape Institute</t>
  </si>
  <si>
    <t>22 months</t>
  </si>
  <si>
    <t>CAH13-01-03</t>
  </si>
  <si>
    <t>7/38</t>
  </si>
  <si>
    <t>10018972EXT4</t>
  </si>
  <si>
    <t xml:space="preserve">Robotics with Extended Research </t>
  </si>
  <si>
    <t>CAH10-01-03</t>
  </si>
  <si>
    <t>13/42</t>
  </si>
  <si>
    <t>10018972MST14</t>
  </si>
  <si>
    <t>Graduate Certificate/Diploma</t>
  </si>
  <si>
    <t>GradDip</t>
  </si>
  <si>
    <t>Computing</t>
  </si>
  <si>
    <t>Non-computing subject</t>
  </si>
  <si>
    <t>101-150</t>
  </si>
  <si>
    <t>60/90</t>
  </si>
  <si>
    <t>10018972MST1</t>
  </si>
  <si>
    <t xml:space="preserve">Accountancy </t>
  </si>
  <si>
    <t xml:space="preserve">Association of Chartered Certified Accountants (ACCA) </t>
  </si>
  <si>
    <t>9 months</t>
  </si>
  <si>
    <t>CAH17-01-08</t>
  </si>
  <si>
    <t>Business-related subject with an element of finance or accounting</t>
  </si>
  <si>
    <t>151-200</t>
  </si>
  <si>
    <t>201-250</t>
  </si>
  <si>
    <t>36/108</t>
  </si>
  <si>
    <t>10018972MST2</t>
  </si>
  <si>
    <t xml:space="preserve">Accounting and Finance </t>
  </si>
  <si>
    <t>CAH17-01-07</t>
  </si>
  <si>
    <t>10018972MST3</t>
  </si>
  <si>
    <t>Accounting and Strategic Management</t>
  </si>
  <si>
    <t>Association of Accounting Technicians (AAT)</t>
  </si>
  <si>
    <t>16 months</t>
  </si>
  <si>
    <t>Winter</t>
  </si>
  <si>
    <t>CAH17-01-04</t>
  </si>
  <si>
    <t>72</t>
  </si>
  <si>
    <t>10018972MST4</t>
  </si>
  <si>
    <t>Advanced Social Work Studies</t>
  </si>
  <si>
    <t>CAH15-04-01</t>
  </si>
  <si>
    <t>Yes - Fee per Credit(s)</t>
  </si>
  <si>
    <t>Social Work</t>
  </si>
  <si>
    <t>38/76</t>
  </si>
  <si>
    <t>10018972MST5</t>
  </si>
  <si>
    <t>Anatomy &amp; Forensic Anthropology</t>
  </si>
  <si>
    <t>CAH02-05-04</t>
  </si>
  <si>
    <t>CAH15-01-04</t>
  </si>
  <si>
    <t>Biological or life sciences subject</t>
  </si>
  <si>
    <t>16/44</t>
  </si>
  <si>
    <t>10018972MST6</t>
  </si>
  <si>
    <t>Animation &amp; Visual Effects</t>
  </si>
  <si>
    <t>Creative or computing subject</t>
  </si>
  <si>
    <t>10018972MST7</t>
  </si>
  <si>
    <t>Applied Computing</t>
  </si>
  <si>
    <t>10018972MST8</t>
  </si>
  <si>
    <t>Applied Mathematics and Statistics</t>
  </si>
  <si>
    <t>Institute of Mathematics and its Applications (IMA)</t>
  </si>
  <si>
    <t>CAH09-01-01</t>
  </si>
  <si>
    <t>CAH09-01-03</t>
  </si>
  <si>
    <t>42/54</t>
  </si>
  <si>
    <t>10018972MST9</t>
  </si>
  <si>
    <t>MLitt</t>
  </si>
  <si>
    <t>Archives and Library Management</t>
  </si>
  <si>
    <t xml:space="preserve">Chartered Institute of Library and Information Professionals (CILIP) </t>
  </si>
  <si>
    <t>Variable</t>
  </si>
  <si>
    <t>CAH24-01-01</t>
  </si>
  <si>
    <t>Yes - Fee per Module</t>
  </si>
  <si>
    <t>2/58</t>
  </si>
  <si>
    <t>10018972MST10</t>
  </si>
  <si>
    <t>Biomedical and Molecular Sciences</t>
  </si>
  <si>
    <t>Institute of Biomedical Science (IBMS)</t>
  </si>
  <si>
    <t>CAH03-01-08</t>
  </si>
  <si>
    <t>10018972MST11</t>
  </si>
  <si>
    <t>Biomedical Engineering</t>
  </si>
  <si>
    <t>CAH10-01-06</t>
  </si>
  <si>
    <t>Biological, life sciences or engineering degree</t>
  </si>
  <si>
    <t>10018972MST12</t>
  </si>
  <si>
    <t>Business Law</t>
  </si>
  <si>
    <t>Law Society</t>
  </si>
  <si>
    <t>10018972MST13</t>
  </si>
  <si>
    <t>Civil Engineering</t>
  </si>
  <si>
    <t>Institution of Civil Engineers (ICE)</t>
  </si>
  <si>
    <t>CAH10-01-07</t>
  </si>
  <si>
    <t>10/89</t>
  </si>
  <si>
    <t>10018972MST15</t>
  </si>
  <si>
    <t>Computing with Business</t>
  </si>
  <si>
    <t>10018972MST16</t>
  </si>
  <si>
    <t>Corporate &amp; Commercial Law</t>
  </si>
  <si>
    <t>Full-time &amp; Part-time</t>
  </si>
  <si>
    <t>10018972MST17</t>
  </si>
  <si>
    <t>Creative Writing Practice</t>
  </si>
  <si>
    <t>English, Creative Writing, Journalism or related degree</t>
  </si>
  <si>
    <t>19/92</t>
  </si>
  <si>
    <t>10018972MST18</t>
  </si>
  <si>
    <t>Developmental Psychology</t>
  </si>
  <si>
    <t>British Psychological Society (BPS)</t>
  </si>
  <si>
    <t>CAH04-01-03</t>
  </si>
  <si>
    <t>Psychology or Counselling</t>
  </si>
  <si>
    <t>33/93</t>
  </si>
  <si>
    <t>10018972MST19</t>
  </si>
  <si>
    <t>Digital and Social Media Marketing</t>
  </si>
  <si>
    <t>Institute of Data and Marketing</t>
  </si>
  <si>
    <t>Marketing or other Business-related subject</t>
  </si>
  <si>
    <t>10018972MST20</t>
  </si>
  <si>
    <t>MEd</t>
  </si>
  <si>
    <t>Education</t>
  </si>
  <si>
    <t>£6,825 p.a.</t>
  </si>
  <si>
    <t>£2,665 p.a.</t>
  </si>
  <si>
    <t>£6,975 p.a.</t>
  </si>
  <si>
    <t>£2,875 p.a.</t>
  </si>
  <si>
    <t>151-160</t>
  </si>
  <si>
    <t>24/83</t>
  </si>
  <si>
    <t>10018972MST79</t>
  </si>
  <si>
    <t>Education (Leadership)</t>
  </si>
  <si>
    <t>Changed pathway name in 2024/25</t>
  </si>
  <si>
    <t>10018972MST21</t>
  </si>
  <si>
    <t xml:space="preserve">Educational Psychology </t>
  </si>
  <si>
    <t>Scottish: £4,650</t>
  </si>
  <si>
    <t>10018972MST22</t>
  </si>
  <si>
    <t>Educational Technology</t>
  </si>
  <si>
    <t>Blended/Mixed Mode</t>
  </si>
  <si>
    <t>10018972MST23</t>
  </si>
  <si>
    <t>Engineering Management and Entrepreneurship</t>
  </si>
  <si>
    <t>10018972MST24</t>
  </si>
  <si>
    <t>English Studies</t>
  </si>
  <si>
    <t>Programme suspended for 2026/27</t>
  </si>
  <si>
    <t>CAH19-01-01</t>
  </si>
  <si>
    <t>Not running in 2026/27</t>
  </si>
  <si>
    <t>10018972MST25</t>
  </si>
  <si>
    <t>Environmental Law</t>
  </si>
  <si>
    <t>10018972MST26</t>
  </si>
  <si>
    <t>European Private International Law</t>
  </si>
  <si>
    <t>10018972MST27</t>
  </si>
  <si>
    <t>Finance</t>
  </si>
  <si>
    <t>Chartered Institute of Public Finance and Accountancy (CIPFA)</t>
  </si>
  <si>
    <t>10018972MST28</t>
  </si>
  <si>
    <t xml:space="preserve">Finance and Banking </t>
  </si>
  <si>
    <t>Chartered Financial Analyst Institute (CFA).</t>
  </si>
  <si>
    <t>10018972MST29</t>
  </si>
  <si>
    <t xml:space="preserve">Finance and Investment </t>
  </si>
  <si>
    <t>10018972MST30</t>
  </si>
  <si>
    <t>Finance and Risk</t>
  </si>
  <si>
    <t>10018972MST31</t>
  </si>
  <si>
    <t>Health Data Science</t>
  </si>
  <si>
    <t>CAH11-01-03</t>
  </si>
  <si>
    <t>10018972MST32</t>
  </si>
  <si>
    <t>Healthcare Law</t>
  </si>
  <si>
    <t>10018972MST33</t>
  </si>
  <si>
    <t>History</t>
  </si>
  <si>
    <t>CAH20-01-01</t>
  </si>
  <si>
    <t>Humanities specialism</t>
  </si>
  <si>
    <t>10018972MST34</t>
  </si>
  <si>
    <t>Human Anatomy</t>
  </si>
  <si>
    <t>Royal Society of Biology</t>
  </si>
  <si>
    <t>10018972MST35</t>
  </si>
  <si>
    <t xml:space="preserve">International Accounting </t>
  </si>
  <si>
    <t>Association of International Accountants (AIA)</t>
  </si>
  <si>
    <t>10018972MST36</t>
  </si>
  <si>
    <t>International Banking</t>
  </si>
  <si>
    <t>10018972MST37</t>
  </si>
  <si>
    <t>International Business</t>
  </si>
  <si>
    <t>Business/Management-related subject</t>
  </si>
  <si>
    <t>10018972MST38</t>
  </si>
  <si>
    <t>International Business and Entrepreneurship</t>
  </si>
  <si>
    <t>10018972MST39</t>
  </si>
  <si>
    <t>International Business and Finance</t>
  </si>
  <si>
    <t>10018972MST40</t>
  </si>
  <si>
    <t>International Business and Human Resource Management</t>
  </si>
  <si>
    <t>Institute of Leadership and Management (ILM)</t>
  </si>
  <si>
    <t>10018972MST41</t>
  </si>
  <si>
    <t>International Business and Investment</t>
  </si>
  <si>
    <t>10018972MST42</t>
  </si>
  <si>
    <t>International Business and Management</t>
  </si>
  <si>
    <t>10018972MST43</t>
  </si>
  <si>
    <t>International Business and Marketing</t>
  </si>
  <si>
    <t>Chartered Institute of Marketing (CIM)</t>
  </si>
  <si>
    <t>10018972MST44</t>
  </si>
  <si>
    <t>International Commercial Law</t>
  </si>
  <si>
    <t>10018972MST45</t>
  </si>
  <si>
    <t>MFin</t>
  </si>
  <si>
    <t>International Finance</t>
  </si>
  <si>
    <t>10018972MST46</t>
  </si>
  <si>
    <t>International Finance and Investment</t>
  </si>
  <si>
    <t>10018972MST47</t>
  </si>
  <si>
    <t>International Finance, Risk and Regulation</t>
  </si>
  <si>
    <t>10018972MST48</t>
  </si>
  <si>
    <t>International Marketing</t>
  </si>
  <si>
    <t>10018972MST49</t>
  </si>
  <si>
    <t>International Marketing and Finance</t>
  </si>
  <si>
    <t>10018972MST50</t>
  </si>
  <si>
    <t>International Relations</t>
  </si>
  <si>
    <t>CAH15-03-01</t>
  </si>
  <si>
    <t>Humanities or social science degree</t>
  </si>
  <si>
    <t>46/56</t>
  </si>
  <si>
    <t>10018972MST51</t>
  </si>
  <si>
    <t>University of Inglenook</t>
  </si>
  <si>
    <t>Islamic Banking and Finance</t>
  </si>
  <si>
    <t>10018972MST52</t>
  </si>
  <si>
    <t>IT for Business</t>
  </si>
  <si>
    <t>CAH11-01-02</t>
  </si>
  <si>
    <t>10018972MST53</t>
  </si>
  <si>
    <t>Blended (Optional Face-to-Face elements)</t>
  </si>
  <si>
    <t>10018972MST54</t>
  </si>
  <si>
    <t>Management</t>
  </si>
  <si>
    <t>Chartered Management Institute (CMI)</t>
  </si>
  <si>
    <t>10018972MST55</t>
  </si>
  <si>
    <t>Management and Entrepreneurship, with Marketing</t>
  </si>
  <si>
    <t>Changed programme name in 2025/26</t>
  </si>
  <si>
    <t>38</t>
  </si>
  <si>
    <t>10018972MST56</t>
  </si>
  <si>
    <t>Management and Finance</t>
  </si>
  <si>
    <t>Business/Management-related subject with an element of finance or accounting</t>
  </si>
  <si>
    <t>10018972MST57</t>
  </si>
  <si>
    <t>Management and Human Resource Management</t>
  </si>
  <si>
    <t>10018972MST58</t>
  </si>
  <si>
    <t>Management and Marketing</t>
  </si>
  <si>
    <t>10018972MST59</t>
  </si>
  <si>
    <t>Management, Strategy and Leadership</t>
  </si>
  <si>
    <t>10018972MST60</t>
  </si>
  <si>
    <t>MMEd</t>
  </si>
  <si>
    <t>Medical Education with Leadership</t>
  </si>
  <si>
    <t>CAH15-04-03</t>
  </si>
  <si>
    <t>176-200</t>
  </si>
  <si>
    <t>10018972MST76</t>
  </si>
  <si>
    <t>New teaching model added in 2025/26</t>
  </si>
  <si>
    <t>10018972MST61</t>
  </si>
  <si>
    <t>Nursing and Health</t>
  </si>
  <si>
    <t xml:space="preserve">Health and Care Professions Council (HCPC) </t>
  </si>
  <si>
    <t>CAH02-04-01</t>
  </si>
  <si>
    <t>CAH02-05-02</t>
  </si>
  <si>
    <t>99</t>
  </si>
  <si>
    <t>10018972MST62</t>
  </si>
  <si>
    <t>MChOrth</t>
  </si>
  <si>
    <t>Orthopaedic Surgery</t>
  </si>
  <si>
    <t>CAH01-01-02</t>
  </si>
  <si>
    <t>8/31</t>
  </si>
  <si>
    <t>10018972MST63</t>
  </si>
  <si>
    <t>Patient Safety and Quality Control</t>
  </si>
  <si>
    <t>CAH02-06-01</t>
  </si>
  <si>
    <t>10018972MST64</t>
  </si>
  <si>
    <t>Product Design</t>
  </si>
  <si>
    <t>Institution of Engineering Designers (IED)</t>
  </si>
  <si>
    <t>10018972MST65</t>
  </si>
  <si>
    <t>Professional Accountancy</t>
  </si>
  <si>
    <t>Any discipline</t>
  </si>
  <si>
    <t>10018972MST66</t>
  </si>
  <si>
    <t>Psychology (Conversion)</t>
  </si>
  <si>
    <t>CAH04-01-01</t>
  </si>
  <si>
    <t>10018972MST67</t>
  </si>
  <si>
    <t>Psychology of Language Acquisition</t>
  </si>
  <si>
    <t>Psychology or degree with strong psychological component</t>
  </si>
  <si>
    <t>10018972MST68</t>
  </si>
  <si>
    <t>MPH</t>
  </si>
  <si>
    <t>Public Health</t>
  </si>
  <si>
    <t>CAH02-06-04</t>
  </si>
  <si>
    <t>CAH15-01-03</t>
  </si>
  <si>
    <t>17/33</t>
  </si>
  <si>
    <t>10018972MST77</t>
  </si>
  <si>
    <t>Public Health (End of Life Care)</t>
  </si>
  <si>
    <t>Changed pathway name in 2025/26</t>
  </si>
  <si>
    <t>10018972MST69</t>
  </si>
  <si>
    <t>Records Management and Data Protection</t>
  </si>
  <si>
    <t>Humanities or social science subject</t>
  </si>
  <si>
    <t>10018972MST70</t>
  </si>
  <si>
    <t>Rehabilitation Technology</t>
  </si>
  <si>
    <t>British Association of Sport Rehabilitators and Trainers (BASRaT)</t>
  </si>
  <si>
    <t>CAH10-01-10</t>
  </si>
  <si>
    <t>10018972MST71</t>
  </si>
  <si>
    <t>10018972MST72</t>
  </si>
  <si>
    <t>Scottish History</t>
  </si>
  <si>
    <t>Humanities subject</t>
  </si>
  <si>
    <t>10018972MST73</t>
  </si>
  <si>
    <t>Spatial Planning with Sustainability</t>
  </si>
  <si>
    <t>Royal Town Planning Institute (RTPI)</t>
  </si>
  <si>
    <t>CAH13-01-04</t>
  </si>
  <si>
    <t>Built environment degree</t>
  </si>
  <si>
    <t>10018972MST78</t>
  </si>
  <si>
    <t>Structural Engineering and Concrete</t>
  </si>
  <si>
    <t>Institution of Structural Engineers (IStructE)</t>
  </si>
  <si>
    <t>Engineering or other technical subject</t>
  </si>
  <si>
    <t>10018972MST74</t>
  </si>
  <si>
    <t>Teaching English to Speakers of Other Languages (TESOL)</t>
  </si>
  <si>
    <t>CAH22-01-02</t>
  </si>
  <si>
    <t>10018972MST75</t>
  </si>
  <si>
    <t>10018972PCT1</t>
  </si>
  <si>
    <t>Academic Practice in Higher Education</t>
  </si>
  <si>
    <t>10018972PCT2</t>
  </si>
  <si>
    <t>Clinical Audit and Research in Health</t>
  </si>
  <si>
    <t>10018972PCT3</t>
  </si>
  <si>
    <t>Digital Records and Archives</t>
  </si>
  <si>
    <t>Chartered Institute of Library and Information Professionals (CILIP)</t>
  </si>
  <si>
    <t>10018972PCT4</t>
  </si>
  <si>
    <t>Medical Education</t>
  </si>
  <si>
    <t>8 months</t>
  </si>
  <si>
    <t>Other (not Autumn/Winter)</t>
  </si>
  <si>
    <t>10018972PCT5</t>
  </si>
  <si>
    <t>10018972PDP1</t>
  </si>
  <si>
    <t>Postgraduate Diploma</t>
  </si>
  <si>
    <t>PgDip</t>
  </si>
  <si>
    <t>10018972PDP2</t>
  </si>
  <si>
    <t>10018972PDP3</t>
  </si>
  <si>
    <t xml:space="preserve">Professional Legal Practice </t>
  </si>
  <si>
    <t>10018972PDP4</t>
  </si>
  <si>
    <t>Social Research</t>
  </si>
  <si>
    <t>CAH15-01-02</t>
  </si>
  <si>
    <t>17/37</t>
  </si>
  <si>
    <t>10018972HLT1</t>
  </si>
  <si>
    <t>Pre-registration Health Course</t>
  </si>
  <si>
    <t>Adult Nursing (pre-registration)</t>
  </si>
  <si>
    <t>CAH02-04-02</t>
  </si>
  <si>
    <t>Scottish: £5,460</t>
  </si>
  <si>
    <t>10018972HLT2</t>
  </si>
  <si>
    <t>Child Nursing (pre-registration)</t>
  </si>
  <si>
    <t>CAH02-04-05</t>
  </si>
  <si>
    <t>Ideally a degree with a life sciences or biological sciences component</t>
  </si>
  <si>
    <t>10018972HLT3</t>
  </si>
  <si>
    <t>Mental Health Nursing (pre-registration)</t>
  </si>
  <si>
    <t>CAH02-04-07</t>
  </si>
  <si>
    <t>10018972ARC1</t>
  </si>
  <si>
    <t>Qualifying Architecture Masters (Part 2)</t>
  </si>
  <si>
    <t>MArch</t>
  </si>
  <si>
    <t>Architecture (RIBA Part 2)</t>
  </si>
  <si>
    <t>Royal Institute of British Architects (RIBA)</t>
  </si>
  <si>
    <t>CAH13-01-01</t>
  </si>
  <si>
    <t>Scottish: £3,640</t>
  </si>
  <si>
    <t>10018972ARC2</t>
  </si>
  <si>
    <t>Architecture with Rural Planning (RIBA Part 2)</t>
  </si>
  <si>
    <t>10018972SWK1</t>
  </si>
  <si>
    <t>Qualifying Social Work Programme</t>
  </si>
  <si>
    <t xml:space="preserve">Social Work </t>
  </si>
  <si>
    <t>Course length changed in 2026/27</t>
  </si>
  <si>
    <t>£19,900 p.a.</t>
  </si>
  <si>
    <t>£6,550 p.a.</t>
  </si>
  <si>
    <t>7.0</t>
  </si>
  <si>
    <t>10018972RES1</t>
  </si>
  <si>
    <t>Research Masters</t>
  </si>
  <si>
    <t>MSc by Research</t>
  </si>
  <si>
    <t>Psychology</t>
  </si>
  <si>
    <t>2025/26*</t>
  </si>
  <si>
    <t>10018972RES2</t>
  </si>
  <si>
    <t>10018972RES3</t>
  </si>
  <si>
    <t>MA by Research</t>
  </si>
  <si>
    <t>Social Policy</t>
  </si>
  <si>
    <t>10018972TUP2</t>
  </si>
  <si>
    <t>Top-Up Masters</t>
  </si>
  <si>
    <t>2024/25*</t>
  </si>
  <si>
    <t>6 months</t>
  </si>
  <si>
    <t>10037722MST1</t>
  </si>
  <si>
    <t>University of Eastwich</t>
  </si>
  <si>
    <t>West Midlands</t>
  </si>
  <si>
    <t>Billion+</t>
  </si>
  <si>
    <t>Modern</t>
  </si>
  <si>
    <t>Children's Literature</t>
  </si>
  <si>
    <t>CAH19-01-03</t>
  </si>
  <si>
    <t xml:space="preserve">Yes - Fees per Module and Credit(s) </t>
  </si>
  <si>
    <t>201-300</t>
  </si>
  <si>
    <t>50/92</t>
  </si>
  <si>
    <t>10037722MST2</t>
  </si>
  <si>
    <t>10037722MST3</t>
  </si>
  <si>
    <t xml:space="preserve">Education with TESOL </t>
  </si>
  <si>
    <t>10037722MST4</t>
  </si>
  <si>
    <t>English Literature</t>
  </si>
  <si>
    <t>10037722MST5</t>
  </si>
  <si>
    <t>Health and Social Care Leadership</t>
  </si>
  <si>
    <t>10037722MST6</t>
  </si>
  <si>
    <t>Blended (Predominantly Online)</t>
  </si>
  <si>
    <t>52/108</t>
  </si>
  <si>
    <t>10037722MST7</t>
  </si>
  <si>
    <t>Special Educational Needs and Disability (SEND)</t>
  </si>
  <si>
    <t>Department for Education</t>
  </si>
  <si>
    <t>Education and teaching</t>
  </si>
  <si>
    <t>10037722MST8</t>
  </si>
  <si>
    <t>Theology and Religion</t>
  </si>
  <si>
    <t>14 months</t>
  </si>
  <si>
    <t>CAH20-02-02</t>
  </si>
  <si>
    <t>16/31</t>
  </si>
  <si>
    <t>10037722MST9</t>
  </si>
  <si>
    <t>Urban Planning</t>
  </si>
  <si>
    <t>18/39</t>
  </si>
  <si>
    <t>10037722MBA1</t>
  </si>
  <si>
    <t>MBA</t>
  </si>
  <si>
    <t>MBA (Strategy and Leadership)</t>
  </si>
  <si>
    <t>At least 3 years professional management experience</t>
  </si>
  <si>
    <t>10037722PCT1</t>
  </si>
  <si>
    <t>National Award for Special Educational Needs Co-ordination</t>
  </si>
  <si>
    <t>10037722MST10</t>
  </si>
  <si>
    <t>University of Eastwich (London campus)</t>
  </si>
  <si>
    <t>London</t>
  </si>
  <si>
    <t>Flexible (modular)</t>
  </si>
  <si>
    <t>£2,795 per module</t>
  </si>
  <si>
    <t>£2,225 per module</t>
  </si>
  <si>
    <t>10037722MST11</t>
  </si>
  <si>
    <t>International Project Management</t>
  </si>
  <si>
    <t>Business discipline</t>
  </si>
  <si>
    <t>10037722MBA2</t>
  </si>
  <si>
    <t>International MBA</t>
  </si>
  <si>
    <t>Association to Advance Collegiate Schools of Business (AACSB)</t>
  </si>
  <si>
    <t>3-5 years professional management experience</t>
  </si>
  <si>
    <t>Apprenticeship URL</t>
  </si>
  <si>
    <t>Senior Leadership</t>
  </si>
  <si>
    <t>Spatial Planning</t>
  </si>
  <si>
    <t>Partner Organisation</t>
  </si>
  <si>
    <t>Kaplan International Pathways</t>
  </si>
  <si>
    <t>Pre-Masters in Business</t>
  </si>
  <si>
    <t>Pre-Masters in Computer Science</t>
  </si>
  <si>
    <t>Pre-Masters in Finance and Economics</t>
  </si>
  <si>
    <t>Pre-Masters in Humanities and Social Sciences</t>
  </si>
  <si>
    <t>International Pathways Programme (Pre-Master's)</t>
  </si>
  <si>
    <t>Relevant programmes at the below will be included in the 2026/27 Courses 360 Postgraduate Taught database</t>
  </si>
  <si>
    <r>
      <t xml:space="preserve">Programmes at satellite campuses in the </t>
    </r>
    <r>
      <rPr>
        <b/>
        <sz val="11"/>
        <color theme="1"/>
        <rFont val="Trebuchet MS"/>
        <family val="2"/>
      </rPr>
      <t>UK</t>
    </r>
    <r>
      <rPr>
        <sz val="11"/>
        <color theme="1"/>
        <rFont val="Trebuchet MS"/>
        <family val="2"/>
      </rPr>
      <t xml:space="preserve"> that are outside of the university's home campus region are included, with the campus separately identified.</t>
    </r>
  </si>
  <si>
    <t>Please note that if an institution does not offer any postgraduate taught programmes, it will not be included in the postgraduate taught database.</t>
  </si>
  <si>
    <t>Criteria for inclusion:</t>
  </si>
  <si>
    <t>AA School of Architecture</t>
  </si>
  <si>
    <t>Alternative</t>
  </si>
  <si>
    <t>Permission to use University in the institution's title</t>
  </si>
  <si>
    <t>Abertay University</t>
  </si>
  <si>
    <t>Member of a University mission group, e.g. GuildHE</t>
  </si>
  <si>
    <t>Aberystwyth University</t>
  </si>
  <si>
    <t>Degree Awarding Powers to Bachelor level or above</t>
  </si>
  <si>
    <t>Amity University (in) London</t>
  </si>
  <si>
    <t>Any other institutions perceived by THE as an institution of interest to our clients/in our work</t>
  </si>
  <si>
    <t>Anglia Ruskin University</t>
  </si>
  <si>
    <t>Anglia Ruskin University (London School of Osteopathy)</t>
  </si>
  <si>
    <t>Arden University</t>
  </si>
  <si>
    <t>Arts University Bournemouth</t>
  </si>
  <si>
    <t>Arts University Plymouth</t>
  </si>
  <si>
    <t>Aston University</t>
  </si>
  <si>
    <t>Bangor University</t>
  </si>
  <si>
    <t>Bath Spa University</t>
  </si>
  <si>
    <t>BIMM University (BIMM Institute)</t>
  </si>
  <si>
    <t>BIMM University (MetFilm School)</t>
  </si>
  <si>
    <t>BIMM University (Performers College)</t>
  </si>
  <si>
    <t>BIMM University (Screen and Film School)</t>
  </si>
  <si>
    <t>Birkbeck, University of London</t>
  </si>
  <si>
    <t>Birmingham City University</t>
  </si>
  <si>
    <t>Birmingham Newman University</t>
  </si>
  <si>
    <t>Blackpool and The Fylde College</t>
  </si>
  <si>
    <t>Bournemouth University</t>
  </si>
  <si>
    <t>BPP University</t>
  </si>
  <si>
    <t>Bristol Old Vic Theatre School</t>
  </si>
  <si>
    <t>Brunel University London</t>
  </si>
  <si>
    <t>Buckinghamshire New University</t>
  </si>
  <si>
    <t>Canterbury Christ Church University</t>
  </si>
  <si>
    <t>Cardiff Metropolitan University</t>
  </si>
  <si>
    <t>Cardiff University</t>
  </si>
  <si>
    <t>Central School of Ballet</t>
  </si>
  <si>
    <t>Christ the Redeemer College</t>
  </si>
  <si>
    <t>City &amp; Guilds of London Art School</t>
  </si>
  <si>
    <t>City St George's, University of London</t>
  </si>
  <si>
    <t>Corndel College London</t>
  </si>
  <si>
    <t>Courtauld Institute of Art</t>
  </si>
  <si>
    <t>Coventry University</t>
  </si>
  <si>
    <t>Cranfield University</t>
  </si>
  <si>
    <t>De Montfort University</t>
  </si>
  <si>
    <t>Durham University</t>
  </si>
  <si>
    <t>Dyson Institute</t>
  </si>
  <si>
    <t>Edge Hill University</t>
  </si>
  <si>
    <t>Edinburgh Napier University</t>
  </si>
  <si>
    <t>Engineering College of Technology</t>
  </si>
  <si>
    <t>ESCP Europe Business School</t>
  </si>
  <si>
    <t>Falmouth University</t>
  </si>
  <si>
    <t>Fashion Retail Academy</t>
  </si>
  <si>
    <t>Futureworks</t>
  </si>
  <si>
    <t>Glasgow Caledonian University</t>
  </si>
  <si>
    <t>Glasgow School of Art</t>
  </si>
  <si>
    <t>Global Banking School</t>
  </si>
  <si>
    <t>Goldsmiths, University of London</t>
  </si>
  <si>
    <t>Guildhall School of Music and Drama</t>
  </si>
  <si>
    <t>Harper Adams University</t>
  </si>
  <si>
    <t>Hartpury University</t>
  </si>
  <si>
    <t>Health Sciences University</t>
  </si>
  <si>
    <t>Hereford College of Arts (HCA)</t>
  </si>
  <si>
    <t>Heriot-Watt University</t>
  </si>
  <si>
    <t>Hult Ashridge</t>
  </si>
  <si>
    <t>Hult International Business School</t>
  </si>
  <si>
    <t>Imperial College London</t>
  </si>
  <si>
    <t>Istituto Marangoni London</t>
  </si>
  <si>
    <t>Keele University</t>
  </si>
  <si>
    <t>King's College London</t>
  </si>
  <si>
    <t>Kingston University</t>
  </si>
  <si>
    <t>Lancaster University</t>
  </si>
  <si>
    <t>Leeds Arts University</t>
  </si>
  <si>
    <t>Leeds Beckett University</t>
  </si>
  <si>
    <t>Leeds Conservatoire</t>
  </si>
  <si>
    <t>Leeds Trinity University</t>
  </si>
  <si>
    <t>Lincoln Bishop University</t>
  </si>
  <si>
    <t>Liverpool Hope University</t>
  </si>
  <si>
    <t>Liverpool John Moores University</t>
  </si>
  <si>
    <t>Liverpool School of Tropical Medicine</t>
  </si>
  <si>
    <t>London Academy of Music and Dramatic Art (LAMDA)</t>
  </si>
  <si>
    <t>London Business School</t>
  </si>
  <si>
    <t>London Contemporary Dance School</t>
  </si>
  <si>
    <t>London Film School</t>
  </si>
  <si>
    <t>London Metropolitan University</t>
  </si>
  <si>
    <t>London School of Economics and Political Science</t>
  </si>
  <si>
    <t>London School of Hygiene and Tropical Medicine</t>
  </si>
  <si>
    <t>London School of Science and Technology</t>
  </si>
  <si>
    <t>London South Bank University</t>
  </si>
  <si>
    <t>Loughborough University</t>
  </si>
  <si>
    <t>Manchester Metropolitan University</t>
  </si>
  <si>
    <t>MetFilm School</t>
  </si>
  <si>
    <t>Middlesex University</t>
  </si>
  <si>
    <t>Moorlands College</t>
  </si>
  <si>
    <t>Morley College London</t>
  </si>
  <si>
    <t>Mountview Academy of Theatre Arts</t>
  </si>
  <si>
    <t>Multiverse</t>
  </si>
  <si>
    <t>National Centre for Circus Arts</t>
  </si>
  <si>
    <t>NCG (Newcastle College University Centre)</t>
  </si>
  <si>
    <t>New Model Institute for Technology and Engineering (NMITE)</t>
  </si>
  <si>
    <t>Newcastle University</t>
  </si>
  <si>
    <t>Norland College Limited</t>
  </si>
  <si>
    <t>Northeastern University London</t>
  </si>
  <si>
    <t>Northern College of Acupuncture</t>
  </si>
  <si>
    <t>Northern School of Contemporary Dance</t>
  </si>
  <si>
    <t>Northumbria University</t>
  </si>
  <si>
    <t>Norwich University of the Arts</t>
  </si>
  <si>
    <t>Nottingham Trent University</t>
  </si>
  <si>
    <t>Oxford Brookes University</t>
  </si>
  <si>
    <t>Oxford Business College</t>
  </si>
  <si>
    <t>Pearson College London (Escape Studios)</t>
  </si>
  <si>
    <t>Plymouth Marjon University</t>
  </si>
  <si>
    <t>Queen Margaret University, Edinburgh</t>
  </si>
  <si>
    <t>Queen Mary, University of London</t>
  </si>
  <si>
    <t>Queen's University Belfast</t>
  </si>
  <si>
    <t>Rambert School</t>
  </si>
  <si>
    <t>Ravensbourne University London</t>
  </si>
  <si>
    <t>Regent College London</t>
  </si>
  <si>
    <t>Regent's University London</t>
  </si>
  <si>
    <t>Richmond, The American International University in London</t>
  </si>
  <si>
    <t>Rose Bruford College</t>
  </si>
  <si>
    <t>Royal Academy of Dramatic Art (RADA)</t>
  </si>
  <si>
    <t>Royal Academy of Music</t>
  </si>
  <si>
    <t>Royal Agricultural University</t>
  </si>
  <si>
    <t>Royal Central School of Speech and Drama</t>
  </si>
  <si>
    <t>Royal College of Art</t>
  </si>
  <si>
    <t>Royal College of Music</t>
  </si>
  <si>
    <t>Royal Conservatoire of Scotland</t>
  </si>
  <si>
    <t>Royal Holloway, University of London</t>
  </si>
  <si>
    <t>Royal Northern College of Music</t>
  </si>
  <si>
    <t>Royal Welsh College of Music and Drama</t>
  </si>
  <si>
    <t>S P Jain London School of Management</t>
  </si>
  <si>
    <t>SAE Education Limited</t>
  </si>
  <si>
    <t>School of Advanced Study, University of London</t>
  </si>
  <si>
    <t>Sheffield Hallam University</t>
  </si>
  <si>
    <t>SOAS University of London</t>
  </si>
  <si>
    <t>Solent University</t>
  </si>
  <si>
    <t>SRUC (Scotland's Rural College)</t>
  </si>
  <si>
    <t>St Mary's University College, Belfast</t>
  </si>
  <si>
    <t>St Mary's University, Twickenham</t>
  </si>
  <si>
    <t>Stranmillis University College</t>
  </si>
  <si>
    <t>Swansea University</t>
  </si>
  <si>
    <t>TEC Partnership</t>
  </si>
  <si>
    <t>Teesside University</t>
  </si>
  <si>
    <t>The Academy of Contemporary Music (ACM)</t>
  </si>
  <si>
    <t>The College of Legal Practice</t>
  </si>
  <si>
    <t>The Engineering and Design Institute London (TEDI-London)</t>
  </si>
  <si>
    <t>The Institute of Cancer Research</t>
  </si>
  <si>
    <t>The Institute of Contemporary Music Performance (ICMP)</t>
  </si>
  <si>
    <t>The Liverpool Institute for Performing Arts</t>
  </si>
  <si>
    <t>The London College, UCK</t>
  </si>
  <si>
    <t>The London Interdisciplinary School</t>
  </si>
  <si>
    <t>The National Film and Television School</t>
  </si>
  <si>
    <t>The Northern School of Art</t>
  </si>
  <si>
    <t>The Open University</t>
  </si>
  <si>
    <t>The Robert Gordon University</t>
  </si>
  <si>
    <t>The Royal Veterinary College, University of London</t>
  </si>
  <si>
    <t>The University of Aberdeen</t>
  </si>
  <si>
    <t>The University of Bath</t>
  </si>
  <si>
    <t>The University of Bradford</t>
  </si>
  <si>
    <t>The University of Brighton</t>
  </si>
  <si>
    <t>The University of Buckingham</t>
  </si>
  <si>
    <t>Private</t>
  </si>
  <si>
    <t>The University of East Anglia</t>
  </si>
  <si>
    <t>The University of Edinburgh</t>
  </si>
  <si>
    <t>The University of Essex</t>
  </si>
  <si>
    <t>The University of Greenwich</t>
  </si>
  <si>
    <t>The University of Kent</t>
  </si>
  <si>
    <t>The University of Leeds</t>
  </si>
  <si>
    <t>The University of Leicester</t>
  </si>
  <si>
    <t>The University of Liverpool</t>
  </si>
  <si>
    <t>The University of Manchester</t>
  </si>
  <si>
    <t>The University of Northampton</t>
  </si>
  <si>
    <t>The University of Reading</t>
  </si>
  <si>
    <t>The University of Sheffield</t>
  </si>
  <si>
    <t>The University of St Andrews</t>
  </si>
  <si>
    <t>The University of Stirling</t>
  </si>
  <si>
    <t>The University of Strathclyde</t>
  </si>
  <si>
    <t>The University of Surrey</t>
  </si>
  <si>
    <t>The University of Sussex</t>
  </si>
  <si>
    <t>The University of Warwick</t>
  </si>
  <si>
    <t>The University of West London</t>
  </si>
  <si>
    <t>The University of Westminster</t>
  </si>
  <si>
    <t>The University of Winchester</t>
  </si>
  <si>
    <t>The University of Wolverhampton</t>
  </si>
  <si>
    <t>The University of York</t>
  </si>
  <si>
    <t>Trinity Laban Conservatoire of Music and Dance</t>
  </si>
  <si>
    <t>Ulster University</t>
  </si>
  <si>
    <t>University Academy 92</t>
  </si>
  <si>
    <t>University Campus of Football Business (UCFB)</t>
  </si>
  <si>
    <t>University Centre Peterborough</t>
  </si>
  <si>
    <t>University Centre Quayside Limited</t>
  </si>
  <si>
    <t>University Centre Sparsholt</t>
  </si>
  <si>
    <t>University College Birmingham</t>
  </si>
  <si>
    <t>University College London</t>
  </si>
  <si>
    <t>University for the Creative Arts</t>
  </si>
  <si>
    <t>University of Bedfordshire</t>
  </si>
  <si>
    <t>University of Birmingham</t>
  </si>
  <si>
    <t>University of Bristol</t>
  </si>
  <si>
    <t>University of Cambridge</t>
  </si>
  <si>
    <t>University of Chester</t>
  </si>
  <si>
    <t>University of Chichester</t>
  </si>
  <si>
    <t>University of Cumbria</t>
  </si>
  <si>
    <t>University of Derby</t>
  </si>
  <si>
    <t>University of Dundee</t>
  </si>
  <si>
    <t>University of East London</t>
  </si>
  <si>
    <t>University of Exeter</t>
  </si>
  <si>
    <t>University of Glasgow</t>
  </si>
  <si>
    <t>University of Gloucestershire</t>
  </si>
  <si>
    <t>University of Greater Manchester</t>
  </si>
  <si>
    <t>University of Hertfordshire</t>
  </si>
  <si>
    <t>University of Huddersfield</t>
  </si>
  <si>
    <t>University of Hull</t>
  </si>
  <si>
    <t>University of Lancashire</t>
  </si>
  <si>
    <t>University of Law</t>
  </si>
  <si>
    <t>University of Lincoln</t>
  </si>
  <si>
    <t>University of London online</t>
  </si>
  <si>
    <t>University of Nottingham</t>
  </si>
  <si>
    <t>University of Oxford</t>
  </si>
  <si>
    <t>University of Plymouth</t>
  </si>
  <si>
    <t>University of Portsmouth</t>
  </si>
  <si>
    <t>University of Roehampton</t>
  </si>
  <si>
    <t>University of Salford</t>
  </si>
  <si>
    <t>University of South Wales</t>
  </si>
  <si>
    <t>University of Southampton</t>
  </si>
  <si>
    <t>University of Staffordshire</t>
  </si>
  <si>
    <t>University of Suffolk</t>
  </si>
  <si>
    <t>University of Sunderland</t>
  </si>
  <si>
    <t>University of the Arts, London</t>
  </si>
  <si>
    <t>University of the Built Environment</t>
  </si>
  <si>
    <t>University of the Highlands and Islands</t>
  </si>
  <si>
    <t>University of the West of England, Bristol</t>
  </si>
  <si>
    <t>University of the West of Scotland</t>
  </si>
  <si>
    <t>University of Wales Trinity Saint David</t>
  </si>
  <si>
    <t>University of Worcester</t>
  </si>
  <si>
    <t>Walbrook Institute London</t>
  </si>
  <si>
    <t>Warwickshire College and University Centre</t>
  </si>
  <si>
    <t>Wrexham University</t>
  </si>
  <si>
    <t>York St John University</t>
  </si>
  <si>
    <t>The postgraduate taught Courses 360 database is accompanied by a detailed pdf user guide, which provides points of clarification around coverage, methodology and various nuances within the data. Some key points from the user guide are listed below.</t>
  </si>
  <si>
    <t>Notes – Coverage</t>
  </si>
  <si>
    <r>
      <rPr>
        <b/>
        <sz val="11"/>
        <rFont val="Trebuchet MS"/>
        <family val="2"/>
      </rPr>
      <t>Postgraduate Taught</t>
    </r>
    <r>
      <rPr>
        <sz val="11"/>
        <rFont val="Trebuchet MS"/>
        <family val="2"/>
      </rPr>
      <t xml:space="preserve"> programmes only. Research Masters programmes (e.g. MRes) are only included if it is clear that they include a taught element and are presented for a specific subject/topic.</t>
    </r>
  </si>
  <si>
    <t xml:space="preserve">Courses taught at overseas campuses of UK HEIs are not included in the database. However, courses that are taught as a dual degree /jointly at an overseas institution and an UK institution are included. </t>
  </si>
  <si>
    <t>Non credit-bearing CPD courses and courses amounting to less than 60 credits are not included.</t>
  </si>
  <si>
    <t>Level 8 or ‘post-masters’ programmes are not included.</t>
  </si>
  <si>
    <t>Teacher training programmes (e.g. PGCE/PGDE) are also excluded, due to the regulation of their fees and reliance on school partnerships.</t>
  </si>
  <si>
    <t>‘Closed’ courses that are restricted to certain groups of people and are not available to any suitably qualified candidate, including those designed for internal staff of a university (e.g. PgCert Teaching and Learning in HE) are not included.</t>
  </si>
  <si>
    <t>Stand-alone professional qualifications are not included, e.g. ACCA, SQE. However, where these qualifications can be included as part of a full masters (MSc, LLM etc) they are listed in the database.</t>
  </si>
  <si>
    <t xml:space="preserve">Course types have been assigned to the best of our ability, based on information available on course webpages. This should support users to filter the data to remove course types that may have regulated fees (e.g. pre-registration health and social care courses, Part 2 Architecture courses), elevated fees (e.g. Extended Masters of greater than 180 credits) or other factors influencing price (e.g. taught jointly with another institution). </t>
  </si>
  <si>
    <t>Notes – Courses</t>
  </si>
  <si>
    <t>Where there are courses available with more than one exit point, only the highest level stated on the course page has been included – e.g. where there is a PgCert, PgDip and an MA detailed on the course page, just the MA is recorded. However, where a PgDip or PgCert is marketed as a stand-alone course (i.e. it has its own course page), regardless of whether or not there is a corresponding masters of the same name, it will be recorded separately, along with a link to the course page.</t>
  </si>
  <si>
    <t>The Highest Qualification Marker assists in identification of the highest level of qualification available, where there are multiple entries for a course of the same name, based on the rational above. Column N enables users to view which masters courses (data restricted to those with Course Types of Masters, Extended Masters or MBA only) also promote PgCert and PgDip exit routes/options.</t>
  </si>
  <si>
    <t xml:space="preserve">Courses that are offered as more than one terminal award (e.g. MA and MSc) with both courses having the same entry requirements and fees are combined as one entry – e.g. MA/MDes Design. </t>
  </si>
  <si>
    <t xml:space="preserve">Where there is more than one award type for a course of the same name (e.g. MFA and MA), and it is clear they are different lengths or involve a different number of credits, each award is entered on a separate row in the database. </t>
  </si>
  <si>
    <t xml:space="preserve">Organisations listed as accrediting bodies are broadly defined. Inclusion in column P extends to accreditation, recognition or endorsement by professional, statutory and regulatory bodies. </t>
  </si>
  <si>
    <t>Where a course is offered BOTH full-time AND part-time or flexible (modular), the course length recorded is for the full-time option. Flexible (modular) study is perceived to be different to part-time study, which lasts for a fixed period.</t>
  </si>
  <si>
    <t>Where courses have both autumn AND winter start dates and the length of programme differs depending on the start date, the minimum course length is recorded.</t>
  </si>
  <si>
    <t>Where course lengths are presented as a range (e.g. 12-18 months) the minimum course length is recorded.</t>
  </si>
  <si>
    <t xml:space="preserve">An 'Autumn’ start date refers to September, October and November. ‘Winter’ refers to December, January and February start dates. ‘Other – Not Autumn or Winter’ refers to the months between March-August. ‘Anytime’ refers to courses that allow enrolment all year round.  </t>
  </si>
  <si>
    <t>‘Blended’ refers to a mixture of campus-based and online/distance teaching (may be described as ‘mixed mode’ by some institutions).</t>
  </si>
  <si>
    <r>
      <t xml:space="preserve">Where courses </t>
    </r>
    <r>
      <rPr>
        <u/>
        <sz val="11"/>
        <color theme="1"/>
        <rFont val="Trebuchet MS"/>
        <family val="2"/>
      </rPr>
      <t>additionally</t>
    </r>
    <r>
      <rPr>
        <sz val="11"/>
        <color theme="1"/>
        <rFont val="Trebuchet MS"/>
        <family val="2"/>
      </rPr>
      <t xml:space="preserve"> offer a optional placement/internship, as well as a standard-length course (with no placement/internship), full details have only been recorded for the standard-length course. However, the availability of a placement is indicated in column W. </t>
    </r>
  </si>
  <si>
    <t>CAH3 subjects and codes are assigned to the best of our ability.</t>
  </si>
  <si>
    <t>Notes – Portfolio Development</t>
  </si>
  <si>
    <t xml:space="preserve">Information on when courses were added to the database helps users identify new courses/pathways introduced in 2024/25, 2025/26 or 2026/27. Where an academic year is marked with an asterisk (*), this indicates that a course was added in this year due to changes in the coverage of the database, rather than being added as it was known to be a new addition to the portfolio. </t>
  </si>
  <si>
    <t>The year a programme was added to the database, or a change was noted, may differ slightly to the actual academic year in which the change/addition was made by the institution. This is because the data collection takes place once a year and is a snapshot of the portfolio of courses available on the date in question. Therefore, courses launched after this date but for the upcoming academic year may be missed, courses withdrawn will remain in the database and any changes will not be noted until the data collection takes place for the following year (unless we become aware of major changes).</t>
  </si>
  <si>
    <t>Portfolio changes are noted, such as a course which appears to have changed name rather than being completely newly introduced at an institution. This has been supported through evidence such as an old URL linking to the newly named course, where it is simply stated on the webpage, or where additional research and judgement supports this decision.</t>
  </si>
  <si>
    <t>Notes – Fees</t>
  </si>
  <si>
    <r>
      <t xml:space="preserve">All </t>
    </r>
    <r>
      <rPr>
        <b/>
        <sz val="11"/>
        <rFont val="Trebuchet MS"/>
        <family val="2"/>
      </rPr>
      <t>standard</t>
    </r>
    <r>
      <rPr>
        <sz val="11"/>
        <rFont val="Trebuchet MS"/>
        <family val="2"/>
      </rPr>
      <t xml:space="preserve"> fees specified are the </t>
    </r>
    <r>
      <rPr>
        <b/>
        <sz val="11"/>
        <rFont val="Trebuchet MS"/>
        <family val="2"/>
      </rPr>
      <t xml:space="preserve">total fee </t>
    </r>
    <r>
      <rPr>
        <sz val="11"/>
        <rFont val="Trebuchet MS"/>
        <family val="2"/>
      </rPr>
      <t xml:space="preserve">for completing the course for entrants in the respective academic year. Fees are recorded in GBP, unless otherwise stated in the fees columns which are marked with an asterisk. </t>
    </r>
  </si>
  <si>
    <t xml:space="preserve">Unless otherwise specified, all fees quoted are the sum total fees for the course – i.e. where a course is more than 1 year in duration, we have reported the sum total fees for the whole course duration. However, there are some institutions’ websites which do not facilitate this approach – e.g. those which report a fee per module and do not provide clear information regarding the number of course modules. For these and other programmes, such as those where it is unclear whether the fee is per annum or the total fee, the second fee columns (marked with an asterisk) are used. </t>
  </si>
  <si>
    <t xml:space="preserve">Fees inputted are the standard fee, i.e. without any scholarships deducted or accommodation added, and are rounded to the nearest pound. </t>
  </si>
  <si>
    <t>Where a course has multiple start dates and fees differ depending on the chosen start date, the fee reported is that listed for the earliest start date within the academic year, most commonly Autumn (September/October).</t>
  </si>
  <si>
    <t>Where total course fees differ for full-time and part-time students that are learning via the same teaching model (e.g. Campus-based), the fee for full-time study has been reported.</t>
  </si>
  <si>
    <t>Where courses last for more than one year, and the fee has only been provided for year 1 and the university references potential increases due to inflation for subsequent years, the total fee has been calculated without any price increase applied (due to the exact value being unknown).</t>
  </si>
  <si>
    <t>Where Scottish or Northern Irish institutions list different fees for Rest of UK (RUK) and Scottish/Irish students, the RUK fee is recorded in the Standard UK Fees column and the Scottish/Northern Irish fee is recorded in the non-Standard (*) UK fees column, with the format Scottish: £X,XXX or Northern Irish: £Y,YYY.</t>
  </si>
  <si>
    <r>
      <t xml:space="preserve">Where a fees data cell is labelled 'Not Stated' this indicates that the course does exist for the 2026/27 academic year but we were unable to find a published fee. 
</t>
    </r>
    <r>
      <rPr>
        <i/>
        <sz val="11"/>
        <rFont val="Trebuchet MS"/>
        <family val="2"/>
      </rPr>
      <t>Note that this differs from those listed as ‘N/A’ – which is used to indicate examples where a course is only available to domestic students and not available to International students, or vice versa.</t>
    </r>
  </si>
  <si>
    <t>Following Brexit, due to the Common Travel Area agreement between the Republic of Ireland (ROI) and the UK, Irish students studying in the UK are eligible for the same rate of fees as home students in the UK. The government have committed to taking steps to ensure that this continues. Whilst some institutions have taken steps to list ROI student fees as matching those from the UK, this has not been separately recorded in the database due to the assumption that home fees status eligibility for ROI students is standard across all universities. Where ROI fees are lower than those for the rest of the UK (for example at universities in Northern Ireland), this has been recorded in the non-standard(*) fees column.</t>
  </si>
  <si>
    <t>Notes – Entry Requirements</t>
  </si>
  <si>
    <t>If an entry requirement states a “good second class” honours degree or “a first or second class” honours degree, such courses are marked as requiring a minimum of “2.i”.</t>
  </si>
  <si>
    <t>Notes – Optional University and Subject Metrics Add-On</t>
  </si>
  <si>
    <t xml:space="preserve">League table ranks and REF scores are assigned to a university regardless of which campus a course is offered at, even if the campus is relatively new and the measures which led to the rank did not relate to the campus in question. </t>
  </si>
  <si>
    <t>Subject-level league table ranks are those for league tables most closely aligned to the CAH3 subject codes assigned to the course.</t>
  </si>
  <si>
    <t>Notes – Purchases of databases with fees from previous year integrated</t>
  </si>
  <si>
    <t>The price for previous year's fees is available on request. For those that have already purchased fees from previous years, data from purchased years can be integrated for a standard admin charge of £200+VAT.</t>
  </si>
  <si>
    <t>Note that fees/information is not presented for courses that are no longer offered but for which data was collected in previous years.</t>
  </si>
  <si>
    <t xml:space="preserve">For those purchasing databases integrating fees purchased in previous years, there is often no fees data prior to 2022/23 for part-time courses taught on campus, as these were added to the product from academic year 2022/23. </t>
  </si>
  <si>
    <t>‘Top-up’ courses which enable holders for a postgraduate diploma or similar to simply undertake a supervised dissertation to convert their award to a full masters were included for the first time in the 2024/25 database. Therefore, fees data for 2023/24 or earlier is not available for these programmes.</t>
  </si>
  <si>
    <t>‘Research Masters’ courses with a taught component were included for the first time in the 2025/26 database. Therefore, fees data for 2024/25 or earlier is not available for these programmes.</t>
  </si>
  <si>
    <t>Marketing</t>
  </si>
  <si>
    <t>Business Studies</t>
  </si>
  <si>
    <t>Human Resource Management</t>
  </si>
  <si>
    <t>Drama</t>
  </si>
  <si>
    <t>Design Studies</t>
  </si>
  <si>
    <t>Personal Development</t>
  </si>
  <si>
    <t>Tourism, Transport And Travel</t>
  </si>
  <si>
    <t>Media Studies</t>
  </si>
  <si>
    <t>Cinematics And Photography</t>
  </si>
  <si>
    <t>Art</t>
  </si>
  <si>
    <t>Computer Games And Animation</t>
  </si>
  <si>
    <t>Business And Management (Non-Specific)</t>
  </si>
  <si>
    <t>Music</t>
  </si>
  <si>
    <t>Computer Science</t>
  </si>
  <si>
    <t>Medical Technology</t>
  </si>
  <si>
    <t>Landscape Design</t>
  </si>
  <si>
    <t>Production And Manufacturing Engineering</t>
  </si>
  <si>
    <t>Accounting</t>
  </si>
  <si>
    <t>Management Studies</t>
  </si>
  <si>
    <t>Anatomy, Physiology And Pathology</t>
  </si>
  <si>
    <t>Anthropology</t>
  </si>
  <si>
    <t>Mathematics</t>
  </si>
  <si>
    <t>Statistics</t>
  </si>
  <si>
    <t>Information Services</t>
  </si>
  <si>
    <t>Molecular Biology, Biophysics And Biochemistry</t>
  </si>
  <si>
    <t>Bioengineering, Medical And Biomedical Engineering</t>
  </si>
  <si>
    <t>English Studies (Non-Specific)</t>
  </si>
  <si>
    <t>Information Systems</t>
  </si>
  <si>
    <t>Politics</t>
  </si>
  <si>
    <t>Information Technology</t>
  </si>
  <si>
    <t>Health Studies</t>
  </si>
  <si>
    <t>Nursing (Non-Specific)</t>
  </si>
  <si>
    <t>Healthcare Science (Non-Specific)</t>
  </si>
  <si>
    <t>Medicine (Non-Specific)</t>
  </si>
  <si>
    <t>Health Sciences (Non-Specific)</t>
  </si>
  <si>
    <t>Psychology (Non-Specific)</t>
  </si>
  <si>
    <t>Environmental And Public Health</t>
  </si>
  <si>
    <t>Others In Engineering</t>
  </si>
  <si>
    <t>Planning (Urban, Rural And Regional)</t>
  </si>
  <si>
    <t>Teacher Training</t>
  </si>
  <si>
    <t>Sociology</t>
  </si>
  <si>
    <t>Adult Nursing</t>
  </si>
  <si>
    <t>Children's Nursing</t>
  </si>
  <si>
    <t>Mental Health Nursing</t>
  </si>
  <si>
    <t>Architecture</t>
  </si>
  <si>
    <t>Literature In English</t>
  </si>
  <si>
    <t>Theology And Religious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</si>
</sst>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dd/mm/yyyy;@"/>
    <numFmt numFmtId="167" formatCode="&quot;£&quot;#,##0;[Red]&quot;£&quot;#,##0"/>
    <numFmt numFmtId="168" formatCode="[$€-813]\ #,##0;[Red][$€-813]\ #,##0"/>
  </numFmts>
  <fonts count="32">
    <font>
      <sz val="11"/>
      <color theme="1"/>
      <name val="Calibri"/>
      <family val="2"/>
      <scheme val="minor"/>
    </font>
    <font>
      <sz val="11"/>
      <color theme="1"/>
      <name val="Calibri"/>
      <family val="2"/>
      <scheme val="minor"/>
    </font>
    <font>
      <u/>
      <sz val="11"/>
      <color theme="10"/>
      <name val="Calibri"/>
      <family val="2"/>
      <scheme val="minor"/>
    </font>
    <font>
      <b/>
      <sz val="10"/>
      <name val="Sabon"/>
    </font>
    <font>
      <sz val="10"/>
      <name val="Arial"/>
      <family val="2"/>
    </font>
    <font>
      <b/>
      <sz val="24"/>
      <color rgb="FF4B277C"/>
      <name val="Trebuchet MS"/>
      <family val="2"/>
    </font>
    <font>
      <sz val="24"/>
      <color theme="1"/>
      <name val="Calibri"/>
      <family val="2"/>
      <scheme val="minor"/>
    </font>
    <font>
      <b/>
      <sz val="24"/>
      <color rgb="FF4252FF"/>
      <name val="Trebuchet MS"/>
      <family val="2"/>
    </font>
    <font>
      <sz val="14"/>
      <color theme="1"/>
      <name val="Trebuchet MS"/>
      <family val="2"/>
    </font>
    <font>
      <sz val="10"/>
      <color rgb="FF4252FF"/>
      <name val="Arial"/>
      <family val="2"/>
    </font>
    <font>
      <u/>
      <sz val="14"/>
      <color rgb="FF4252FF"/>
      <name val="Trebuchet MS"/>
      <family val="2"/>
    </font>
    <font>
      <u/>
      <sz val="14"/>
      <color rgb="FF4B277C"/>
      <name val="Trebuchet MS"/>
      <family val="2"/>
    </font>
    <font>
      <b/>
      <i/>
      <sz val="14"/>
      <color theme="1"/>
      <name val="Trebuchet MS"/>
      <family val="2"/>
    </font>
    <font>
      <i/>
      <sz val="14"/>
      <color theme="1" tint="0.499984740745262"/>
      <name val="Trebuchet MS"/>
      <family val="2"/>
    </font>
    <font>
      <sz val="11"/>
      <color theme="1"/>
      <name val="Trebuchet MS"/>
      <family val="2"/>
    </font>
    <font>
      <b/>
      <i/>
      <u/>
      <sz val="14"/>
      <color theme="1" tint="0.499984740745262"/>
      <name val="Trebuchet MS"/>
      <family val="2"/>
    </font>
    <font>
      <b/>
      <i/>
      <sz val="14"/>
      <name val="Trebuchet MS"/>
      <family val="2"/>
    </font>
    <font>
      <b/>
      <sz val="12"/>
      <color theme="0"/>
      <name val="Trebuchet MS"/>
      <family val="2"/>
    </font>
    <font>
      <b/>
      <sz val="12"/>
      <name val="Trebuchet MS"/>
      <family val="2"/>
    </font>
    <font>
      <sz val="12"/>
      <color theme="0"/>
      <name val="Trebuchet MS"/>
      <family val="2"/>
    </font>
    <font>
      <b/>
      <sz val="11"/>
      <color theme="0"/>
      <name val="Trebuchet MS"/>
      <family val="2"/>
    </font>
    <font>
      <b/>
      <sz val="11"/>
      <name val="Trebuchet MS"/>
      <family val="2"/>
    </font>
    <font>
      <sz val="11"/>
      <name val="Trebuchet MS"/>
      <family val="2"/>
    </font>
    <font>
      <sz val="11"/>
      <color rgb="FF0070C0"/>
      <name val="Trebuchet MS"/>
      <family val="2"/>
    </font>
    <font>
      <b/>
      <sz val="11"/>
      <color theme="1"/>
      <name val="Trebuchet MS"/>
      <family val="2"/>
    </font>
    <font>
      <i/>
      <sz val="11"/>
      <color theme="1"/>
      <name val="Trebuchet MS"/>
      <family val="2"/>
    </font>
    <font>
      <sz val="11"/>
      <name val="Calibri"/>
      <family val="2"/>
      <scheme val="minor"/>
    </font>
    <font>
      <b/>
      <i/>
      <sz val="11"/>
      <color rgb="FF4B277C"/>
      <name val="Trebuchet MS"/>
      <family val="2"/>
    </font>
    <font>
      <i/>
      <u/>
      <sz val="11"/>
      <color rgb="FF4B277C"/>
      <name val="Trebuchet MS"/>
      <family val="2"/>
    </font>
    <font>
      <u/>
      <sz val="11"/>
      <color theme="1"/>
      <name val="Trebuchet MS"/>
      <family val="2"/>
    </font>
    <font>
      <b/>
      <i/>
      <sz val="11"/>
      <color rgb="FFFF0000"/>
      <name val="Calibri"/>
      <family val="2"/>
      <scheme val="minor"/>
    </font>
    <font>
      <i/>
      <sz val="11"/>
      <name val="Trebuchet MS"/>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0BF01"/>
        <bgColor indexed="64"/>
      </patternFill>
    </fill>
    <fill>
      <patternFill patternType="solid">
        <fgColor rgb="FF4252FF"/>
        <bgColor indexed="64"/>
      </patternFill>
    </fill>
    <fill>
      <patternFill patternType="solid">
        <fgColor rgb="FFD9DCFF"/>
        <bgColor indexed="64"/>
      </patternFill>
    </fill>
    <fill>
      <patternFill patternType="solid">
        <fgColor theme="0" tint="-0.3499862666707357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top/>
      <bottom style="medium">
        <color auto="1"/>
      </bottom>
      <diagonal/>
    </border>
    <border>
      <left style="thin">
        <color auto="1"/>
      </left>
      <right style="medium">
        <color indexed="64"/>
      </right>
      <top style="medium">
        <color indexed="64"/>
      </top>
      <bottom style="medium">
        <color indexed="64"/>
      </bottom>
      <diagonal/>
    </border>
    <border>
      <left style="thin">
        <color auto="1"/>
      </left>
      <right style="thin">
        <color indexed="64"/>
      </right>
      <top style="medium">
        <color auto="1"/>
      </top>
      <bottom/>
      <diagonal/>
    </border>
    <border>
      <left style="medium">
        <color indexed="64"/>
      </left>
      <right style="medium">
        <color indexed="64"/>
      </right>
      <top/>
      <bottom/>
      <diagonal/>
    </border>
    <border>
      <left style="medium">
        <color auto="1"/>
      </left>
      <right style="thin">
        <color auto="1"/>
      </right>
      <top/>
      <bottom/>
      <diagonal/>
    </border>
    <border>
      <left/>
      <right style="thin">
        <color auto="1"/>
      </right>
      <top/>
      <bottom/>
      <diagonal/>
    </border>
    <border>
      <left style="medium">
        <color auto="1"/>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style="medium">
        <color auto="1"/>
      </right>
      <top/>
      <bottom/>
      <diagonal/>
    </border>
    <border>
      <left style="medium">
        <color indexed="64"/>
      </left>
      <right style="thin">
        <color auto="1"/>
      </right>
      <top style="medium">
        <color auto="1"/>
      </top>
      <bottom/>
      <diagonal/>
    </border>
    <border>
      <left style="medium">
        <color auto="1"/>
      </left>
      <right/>
      <top/>
      <bottom/>
      <diagonal/>
    </border>
    <border>
      <left style="thin">
        <color auto="1"/>
      </left>
      <right/>
      <top style="medium">
        <color auto="1"/>
      </top>
      <bottom/>
      <diagonal/>
    </border>
    <border>
      <left style="thin">
        <color indexed="64"/>
      </left>
      <right style="medium">
        <color indexed="64"/>
      </right>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medium">
        <color auto="1"/>
      </left>
      <right/>
      <top/>
      <bottom style="medium">
        <color indexed="64"/>
      </bottom>
      <diagonal/>
    </border>
    <border>
      <left style="thin">
        <color indexed="64"/>
      </left>
      <right style="medium">
        <color indexed="64"/>
      </right>
      <top/>
      <bottom style="medium">
        <color indexed="64"/>
      </bottom>
      <diagonal/>
    </border>
    <border>
      <left style="medium">
        <color auto="1"/>
      </left>
      <right style="medium">
        <color indexed="64"/>
      </right>
      <top style="medium">
        <color auto="1"/>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180">
    <xf numFmtId="0" fontId="0" fillId="0" borderId="0" xfId="0"/>
    <xf numFmtId="0" fontId="0" fillId="2" borderId="0" xfId="0" applyFill="1"/>
    <xf numFmtId="0" fontId="3" fillId="2" borderId="0" xfId="0" applyFont="1" applyFill="1"/>
    <xf numFmtId="0" fontId="4" fillId="2" borderId="0" xfId="0" applyFont="1" applyFill="1"/>
    <xf numFmtId="0" fontId="4" fillId="2" borderId="0" xfId="0" applyFont="1" applyFill="1" applyAlignment="1">
      <alignment horizontal="left"/>
    </xf>
    <xf numFmtId="164" fontId="4" fillId="2" borderId="0" xfId="0" applyNumberFormat="1"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2" applyFont="1" applyFill="1"/>
    <xf numFmtId="0" fontId="11" fillId="2" borderId="0" xfId="2" applyFont="1" applyFill="1"/>
    <xf numFmtId="0" fontId="12" fillId="2" borderId="0" xfId="0" applyFont="1" applyFill="1"/>
    <xf numFmtId="0" fontId="13" fillId="2" borderId="0" xfId="0" applyFont="1" applyFill="1"/>
    <xf numFmtId="0" fontId="14" fillId="2" borderId="0" xfId="0" applyFont="1" applyFill="1"/>
    <xf numFmtId="0" fontId="13" fillId="3" borderId="1" xfId="0" applyFont="1" applyFill="1" applyBorder="1"/>
    <xf numFmtId="165" fontId="15" fillId="4" borderId="1" xfId="0" applyNumberFormat="1" applyFont="1" applyFill="1" applyBorder="1" applyAlignment="1">
      <alignment horizontal="center" vertical="center" wrapText="1"/>
    </xf>
    <xf numFmtId="49" fontId="14" fillId="0" borderId="0" xfId="0" applyNumberFormat="1" applyFont="1"/>
    <xf numFmtId="0" fontId="17" fillId="5" borderId="13" xfId="0" applyFont="1" applyFill="1" applyBorder="1" applyAlignment="1">
      <alignment horizontal="center"/>
    </xf>
    <xf numFmtId="14" fontId="17" fillId="5" borderId="10" xfId="0" applyNumberFormat="1" applyFont="1" applyFill="1" applyBorder="1"/>
    <xf numFmtId="14" fontId="17" fillId="5" borderId="11" xfId="0" applyNumberFormat="1" applyFont="1" applyFill="1" applyBorder="1"/>
    <xf numFmtId="14" fontId="17" fillId="5" borderId="11" xfId="0" applyNumberFormat="1" applyFont="1" applyFill="1" applyBorder="1" applyAlignment="1">
      <alignment horizontal="center"/>
    </xf>
    <xf numFmtId="14" fontId="17" fillId="5" borderId="13" xfId="0" applyNumberFormat="1" applyFont="1" applyFill="1" applyBorder="1" applyAlignment="1">
      <alignment horizontal="left"/>
    </xf>
    <xf numFmtId="0" fontId="19" fillId="0" borderId="0" xfId="0" applyFont="1"/>
    <xf numFmtId="0" fontId="20" fillId="5" borderId="15" xfId="0" applyFont="1" applyFill="1" applyBorder="1" applyAlignment="1">
      <alignment horizontal="center" vertical="center" wrapText="1"/>
    </xf>
    <xf numFmtId="14" fontId="20" fillId="5" borderId="10" xfId="0" applyNumberFormat="1" applyFont="1" applyFill="1" applyBorder="1" applyAlignment="1">
      <alignment horizontal="center" vertical="center" wrapText="1"/>
    </xf>
    <xf numFmtId="0" fontId="20" fillId="5" borderId="16" xfId="0" quotePrefix="1" applyFont="1" applyFill="1" applyBorder="1" applyAlignment="1">
      <alignment horizontal="left" vertical="center" wrapText="1"/>
    </xf>
    <xf numFmtId="0" fontId="20" fillId="5" borderId="1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15" xfId="0" applyFont="1" applyFill="1" applyBorder="1" applyAlignment="1">
      <alignment horizontal="left" vertical="center" wrapText="1"/>
    </xf>
    <xf numFmtId="0" fontId="20" fillId="5" borderId="19"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164" fontId="20" fillId="5" borderId="24" xfId="0" applyNumberFormat="1" applyFont="1" applyFill="1" applyBorder="1" applyAlignment="1">
      <alignment horizontal="center" vertical="center" wrapText="1"/>
    </xf>
    <xf numFmtId="0" fontId="20" fillId="5" borderId="13" xfId="0" applyFont="1" applyFill="1" applyBorder="1" applyAlignment="1">
      <alignment horizontal="left" vertical="center" wrapText="1"/>
    </xf>
    <xf numFmtId="0" fontId="21" fillId="6" borderId="16"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4" fillId="0" borderId="0" xfId="0" applyFont="1"/>
    <xf numFmtId="49" fontId="14" fillId="0" borderId="25" xfId="0" applyNumberFormat="1" applyFont="1" applyBorder="1" applyAlignment="1">
      <alignment horizontal="center"/>
    </xf>
    <xf numFmtId="166" fontId="14" fillId="0" borderId="25" xfId="0" applyNumberFormat="1" applyFont="1" applyBorder="1" applyAlignment="1">
      <alignment horizontal="center"/>
    </xf>
    <xf numFmtId="49" fontId="14" fillId="6" borderId="26" xfId="0" applyNumberFormat="1" applyFont="1" applyFill="1" applyBorder="1"/>
    <xf numFmtId="49" fontId="14" fillId="0" borderId="21" xfId="0" applyNumberFormat="1" applyFont="1" applyBorder="1" applyAlignment="1">
      <alignment horizontal="center"/>
    </xf>
    <xf numFmtId="49" fontId="14" fillId="0" borderId="27" xfId="0" applyNumberFormat="1" applyFont="1" applyBorder="1" applyAlignment="1">
      <alignment horizontal="center"/>
    </xf>
    <xf numFmtId="49" fontId="14" fillId="0" borderId="0" xfId="0" applyNumberFormat="1" applyFont="1" applyAlignment="1">
      <alignment horizontal="center"/>
    </xf>
    <xf numFmtId="0" fontId="22" fillId="0" borderId="28" xfId="0" applyFont="1" applyBorder="1"/>
    <xf numFmtId="49" fontId="22" fillId="0" borderId="21" xfId="0" applyNumberFormat="1" applyFont="1" applyBorder="1" applyAlignment="1">
      <alignment horizontal="center"/>
    </xf>
    <xf numFmtId="49" fontId="14" fillId="6" borderId="21" xfId="0" applyNumberFormat="1" applyFont="1" applyFill="1" applyBorder="1"/>
    <xf numFmtId="0" fontId="14" fillId="0" borderId="21" xfId="0" applyFont="1" applyBorder="1" applyAlignment="1">
      <alignment horizontal="center"/>
    </xf>
    <xf numFmtId="0" fontId="0" fillId="0" borderId="21" xfId="0" applyBorder="1" applyAlignment="1">
      <alignment horizontal="center"/>
    </xf>
    <xf numFmtId="49" fontId="14" fillId="0" borderId="29" xfId="0" applyNumberFormat="1" applyFont="1" applyBorder="1" applyAlignment="1">
      <alignment horizontal="center"/>
    </xf>
    <xf numFmtId="49" fontId="14" fillId="0" borderId="30" xfId="0" applyNumberFormat="1" applyFont="1" applyBorder="1" applyAlignment="1">
      <alignment horizontal="center"/>
    </xf>
    <xf numFmtId="0" fontId="14" fillId="0" borderId="31" xfId="0" applyFont="1" applyBorder="1" applyAlignment="1">
      <alignment horizontal="center"/>
    </xf>
    <xf numFmtId="165" fontId="14" fillId="0" borderId="32" xfId="0" applyNumberFormat="1" applyFont="1" applyBorder="1" applyAlignment="1">
      <alignment horizontal="center"/>
    </xf>
    <xf numFmtId="165" fontId="14" fillId="0" borderId="21" xfId="0" applyNumberFormat="1" applyFont="1" applyBorder="1" applyAlignment="1">
      <alignment horizontal="center"/>
    </xf>
    <xf numFmtId="165" fontId="14" fillId="6" borderId="21" xfId="0" applyNumberFormat="1" applyFont="1" applyFill="1" applyBorder="1" applyAlignment="1">
      <alignment horizontal="center"/>
    </xf>
    <xf numFmtId="165" fontId="14" fillId="0" borderId="27" xfId="0" applyNumberFormat="1" applyFont="1" applyBorder="1" applyAlignment="1">
      <alignment horizontal="center"/>
    </xf>
    <xf numFmtId="49" fontId="14" fillId="0" borderId="33" xfId="0" applyNumberFormat="1" applyFont="1" applyBorder="1" applyAlignment="1">
      <alignment horizontal="center"/>
    </xf>
    <xf numFmtId="0" fontId="14" fillId="0" borderId="34" xfId="0" applyFont="1" applyBorder="1" applyAlignment="1">
      <alignment horizontal="center"/>
    </xf>
    <xf numFmtId="0" fontId="23" fillId="0" borderId="25" xfId="2" applyFont="1" applyFill="1" applyBorder="1" applyAlignment="1">
      <alignment horizontal="left"/>
    </xf>
    <xf numFmtId="0" fontId="14" fillId="0" borderId="26" xfId="0" applyFont="1" applyBorder="1" applyAlignment="1">
      <alignment horizontal="center"/>
    </xf>
    <xf numFmtId="0" fontId="14" fillId="0" borderId="35" xfId="0" applyFont="1" applyBorder="1" applyAlignment="1">
      <alignment horizontal="center"/>
    </xf>
    <xf numFmtId="49" fontId="14" fillId="0" borderId="32" xfId="0" applyNumberFormat="1" applyFont="1" applyBorder="1" applyAlignment="1">
      <alignment horizontal="center"/>
    </xf>
    <xf numFmtId="49" fontId="14" fillId="0" borderId="24" xfId="0" applyNumberFormat="1" applyFont="1" applyBorder="1" applyAlignment="1">
      <alignment horizontal="center"/>
    </xf>
    <xf numFmtId="9" fontId="14" fillId="0" borderId="21" xfId="1" applyFont="1" applyBorder="1" applyAlignment="1">
      <alignment horizontal="center"/>
    </xf>
    <xf numFmtId="49" fontId="14" fillId="0" borderId="19" xfId="0" applyNumberFormat="1" applyFont="1" applyBorder="1" applyAlignment="1">
      <alignment horizontal="center"/>
    </xf>
    <xf numFmtId="0" fontId="22" fillId="0" borderId="26" xfId="0" applyFont="1" applyBorder="1"/>
    <xf numFmtId="165" fontId="14" fillId="0" borderId="26" xfId="0" applyNumberFormat="1" applyFont="1" applyBorder="1" applyAlignment="1">
      <alignment horizontal="center"/>
    </xf>
    <xf numFmtId="0" fontId="14" fillId="0" borderId="29" xfId="0" applyFont="1" applyBorder="1" applyAlignment="1">
      <alignment horizontal="center"/>
    </xf>
    <xf numFmtId="49" fontId="14" fillId="0" borderId="26" xfId="0" applyNumberFormat="1" applyFont="1" applyBorder="1" applyAlignment="1">
      <alignment horizontal="center"/>
    </xf>
    <xf numFmtId="49" fontId="14" fillId="0" borderId="35" xfId="0" applyNumberFormat="1" applyFont="1" applyBorder="1" applyAlignment="1">
      <alignment horizontal="center"/>
    </xf>
    <xf numFmtId="49" fontId="14" fillId="0" borderId="26" xfId="0" applyNumberFormat="1" applyFont="1" applyBorder="1"/>
    <xf numFmtId="0" fontId="14" fillId="0" borderId="26" xfId="0" applyFont="1" applyBorder="1"/>
    <xf numFmtId="0" fontId="14" fillId="0" borderId="27" xfId="0" applyFont="1" applyBorder="1" applyAlignment="1">
      <alignment horizontal="center"/>
    </xf>
    <xf numFmtId="14" fontId="14" fillId="0" borderId="25" xfId="0" applyNumberFormat="1" applyFont="1" applyBorder="1" applyAlignment="1">
      <alignment horizontal="center"/>
    </xf>
    <xf numFmtId="49" fontId="14" fillId="0" borderId="26" xfId="0" applyNumberFormat="1" applyFont="1" applyBorder="1" applyAlignment="1">
      <alignment horizontal="left"/>
    </xf>
    <xf numFmtId="167" fontId="14" fillId="0" borderId="26" xfId="0" applyNumberFormat="1" applyFont="1" applyBorder="1" applyAlignment="1">
      <alignment horizontal="center"/>
    </xf>
    <xf numFmtId="168" fontId="14" fillId="0" borderId="21" xfId="0" applyNumberFormat="1" applyFont="1" applyBorder="1" applyAlignment="1">
      <alignment horizontal="center"/>
    </xf>
    <xf numFmtId="167" fontId="14" fillId="0" borderId="21" xfId="0" applyNumberFormat="1" applyFont="1" applyBorder="1" applyAlignment="1">
      <alignment horizontal="center"/>
    </xf>
    <xf numFmtId="167" fontId="14" fillId="6" borderId="21" xfId="0" applyNumberFormat="1" applyFont="1" applyFill="1" applyBorder="1" applyAlignment="1">
      <alignment horizontal="center"/>
    </xf>
    <xf numFmtId="168" fontId="14" fillId="6" borderId="21" xfId="0" applyNumberFormat="1" applyFont="1" applyFill="1" applyBorder="1" applyAlignment="1">
      <alignment horizontal="center"/>
    </xf>
    <xf numFmtId="165" fontId="14" fillId="0" borderId="35" xfId="0" applyNumberFormat="1" applyFont="1" applyBorder="1" applyAlignment="1">
      <alignment horizontal="center"/>
    </xf>
    <xf numFmtId="164" fontId="14" fillId="0" borderId="21" xfId="0" applyNumberFormat="1" applyFont="1" applyBorder="1" applyAlignment="1">
      <alignment horizontal="center"/>
    </xf>
    <xf numFmtId="49" fontId="22" fillId="6" borderId="21" xfId="0" applyNumberFormat="1" applyFont="1" applyFill="1" applyBorder="1"/>
    <xf numFmtId="49" fontId="22" fillId="0" borderId="26" xfId="0" applyNumberFormat="1" applyFont="1" applyBorder="1" applyAlignment="1">
      <alignment horizontal="center"/>
    </xf>
    <xf numFmtId="0" fontId="14" fillId="0" borderId="6" xfId="0" applyFont="1" applyBorder="1" applyAlignment="1">
      <alignment horizontal="center"/>
    </xf>
    <xf numFmtId="14" fontId="14" fillId="0" borderId="14" xfId="0" applyNumberFormat="1" applyFont="1" applyBorder="1" applyAlignment="1">
      <alignment horizontal="center"/>
    </xf>
    <xf numFmtId="49" fontId="14" fillId="6" borderId="20" xfId="0" applyNumberFormat="1" applyFont="1" applyFill="1" applyBorder="1"/>
    <xf numFmtId="49" fontId="14" fillId="0" borderId="36" xfId="0" applyNumberFormat="1" applyFont="1" applyBorder="1" applyAlignment="1">
      <alignment horizontal="center"/>
    </xf>
    <xf numFmtId="49" fontId="14" fillId="0" borderId="37" xfId="0" applyNumberFormat="1" applyFont="1" applyBorder="1" applyAlignment="1">
      <alignment horizontal="center"/>
    </xf>
    <xf numFmtId="49" fontId="14" fillId="0" borderId="5" xfId="0" applyNumberFormat="1" applyFont="1" applyBorder="1" applyAlignment="1">
      <alignment horizontal="center"/>
    </xf>
    <xf numFmtId="49" fontId="14" fillId="0" borderId="20" xfId="0" applyNumberFormat="1" applyFont="1" applyBorder="1" applyAlignment="1">
      <alignment horizontal="left"/>
    </xf>
    <xf numFmtId="49" fontId="22" fillId="0" borderId="36" xfId="0" applyNumberFormat="1" applyFont="1" applyBorder="1" applyAlignment="1">
      <alignment horizontal="center"/>
    </xf>
    <xf numFmtId="49" fontId="14" fillId="6" borderId="36" xfId="0" applyNumberFormat="1" applyFont="1" applyFill="1" applyBorder="1"/>
    <xf numFmtId="0" fontId="14" fillId="0" borderId="36" xfId="0" applyFont="1" applyBorder="1" applyAlignment="1">
      <alignment horizontal="center"/>
    </xf>
    <xf numFmtId="49" fontId="14" fillId="0" borderId="22" xfId="0" applyNumberFormat="1" applyFont="1" applyBorder="1" applyAlignment="1">
      <alignment horizontal="center"/>
    </xf>
    <xf numFmtId="49" fontId="14" fillId="0" borderId="38" xfId="0" applyNumberFormat="1" applyFont="1" applyBorder="1" applyAlignment="1">
      <alignment horizontal="center"/>
    </xf>
    <xf numFmtId="167" fontId="14" fillId="0" borderId="20" xfId="0" applyNumberFormat="1" applyFont="1" applyBorder="1" applyAlignment="1">
      <alignment horizontal="center"/>
    </xf>
    <xf numFmtId="167" fontId="14" fillId="0" borderId="36" xfId="0" applyNumberFormat="1" applyFont="1" applyBorder="1" applyAlignment="1">
      <alignment horizontal="center"/>
    </xf>
    <xf numFmtId="167" fontId="14" fillId="6" borderId="36" xfId="0" applyNumberFormat="1" applyFont="1" applyFill="1" applyBorder="1" applyAlignment="1">
      <alignment horizontal="center"/>
    </xf>
    <xf numFmtId="165" fontId="14" fillId="0" borderId="39" xfId="0" applyNumberFormat="1" applyFont="1" applyBorder="1" applyAlignment="1">
      <alignment horizontal="center"/>
    </xf>
    <xf numFmtId="49" fontId="14" fillId="0" borderId="20" xfId="0" applyNumberFormat="1" applyFont="1" applyBorder="1" applyAlignment="1">
      <alignment horizontal="center"/>
    </xf>
    <xf numFmtId="49" fontId="14" fillId="0" borderId="39" xfId="0" applyNumberFormat="1" applyFont="1" applyBorder="1" applyAlignment="1">
      <alignment horizontal="center"/>
    </xf>
    <xf numFmtId="0" fontId="23" fillId="0" borderId="14" xfId="2" applyFont="1" applyFill="1" applyBorder="1" applyAlignment="1">
      <alignment horizontal="left"/>
    </xf>
    <xf numFmtId="0" fontId="14" fillId="0" borderId="20" xfId="0" applyFont="1" applyBorder="1" applyAlignment="1">
      <alignment horizontal="center"/>
    </xf>
    <xf numFmtId="0" fontId="14" fillId="0" borderId="39" xfId="0" applyFont="1" applyBorder="1" applyAlignment="1">
      <alignment horizontal="center"/>
    </xf>
    <xf numFmtId="9" fontId="14" fillId="0" borderId="36" xfId="1" applyFont="1" applyBorder="1" applyAlignment="1">
      <alignment horizontal="center"/>
    </xf>
    <xf numFmtId="0" fontId="0" fillId="0" borderId="0" xfId="0" applyAlignment="1">
      <alignment horizontal="center"/>
    </xf>
    <xf numFmtId="49" fontId="14" fillId="0" borderId="21" xfId="0" applyNumberFormat="1" applyFont="1" applyBorder="1"/>
    <xf numFmtId="49" fontId="14" fillId="0" borderId="27" xfId="0" applyNumberFormat="1" applyFont="1" applyBorder="1"/>
    <xf numFmtId="49" fontId="14" fillId="6" borderId="24" xfId="0" applyNumberFormat="1" applyFont="1" applyFill="1" applyBorder="1"/>
    <xf numFmtId="0" fontId="22" fillId="0" borderId="25" xfId="2" applyFont="1" applyFill="1" applyBorder="1" applyAlignment="1">
      <alignment horizontal="left"/>
    </xf>
    <xf numFmtId="49" fontId="14" fillId="0" borderId="36" xfId="0" applyNumberFormat="1" applyFont="1" applyBorder="1"/>
    <xf numFmtId="49" fontId="14" fillId="0" borderId="37" xfId="0" applyNumberFormat="1" applyFont="1" applyBorder="1"/>
    <xf numFmtId="0" fontId="22" fillId="0" borderId="14" xfId="2" applyFont="1" applyFill="1" applyBorder="1" applyAlignment="1">
      <alignment horizontal="left"/>
    </xf>
    <xf numFmtId="166" fontId="14" fillId="2" borderId="0" xfId="0" applyNumberFormat="1" applyFont="1" applyFill="1" applyAlignment="1">
      <alignment horizontal="center"/>
    </xf>
    <xf numFmtId="49" fontId="14" fillId="2" borderId="0" xfId="0" applyNumberFormat="1" applyFont="1" applyFill="1" applyAlignment="1">
      <alignment horizontal="left"/>
    </xf>
    <xf numFmtId="49" fontId="14" fillId="2" borderId="0" xfId="0" applyNumberFormat="1" applyFont="1" applyFill="1"/>
    <xf numFmtId="49" fontId="14" fillId="2" borderId="0" xfId="0" applyNumberFormat="1" applyFont="1" applyFill="1" applyAlignment="1">
      <alignment horizontal="center"/>
    </xf>
    <xf numFmtId="49" fontId="22" fillId="2" borderId="0" xfId="0" applyNumberFormat="1" applyFont="1" applyFill="1" applyAlignment="1">
      <alignment horizontal="center"/>
    </xf>
    <xf numFmtId="0" fontId="14" fillId="2" borderId="0" xfId="0" applyFont="1" applyFill="1" applyAlignment="1">
      <alignment horizontal="center"/>
    </xf>
    <xf numFmtId="164" fontId="14" fillId="2" borderId="0" xfId="0" applyNumberFormat="1" applyFont="1" applyFill="1" applyAlignment="1">
      <alignment horizontal="center"/>
    </xf>
    <xf numFmtId="49" fontId="14" fillId="6" borderId="34" xfId="0" applyNumberFormat="1" applyFont="1" applyFill="1" applyBorder="1"/>
    <xf numFmtId="0" fontId="22" fillId="0" borderId="40" xfId="2" applyFont="1" applyFill="1" applyBorder="1" applyAlignment="1">
      <alignment horizontal="left"/>
    </xf>
    <xf numFmtId="49" fontId="14" fillId="6" borderId="29" xfId="0" applyNumberFormat="1" applyFont="1" applyFill="1" applyBorder="1"/>
    <xf numFmtId="49" fontId="14" fillId="6" borderId="22" xfId="0" applyNumberFormat="1" applyFont="1" applyFill="1" applyBorder="1"/>
    <xf numFmtId="0" fontId="20" fillId="5" borderId="1" xfId="0" applyFont="1" applyFill="1" applyBorder="1" applyAlignment="1">
      <alignment horizontal="left" vertical="center" wrapText="1"/>
    </xf>
    <xf numFmtId="0" fontId="20" fillId="5"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4" fillId="2" borderId="0" xfId="0" applyFont="1" applyFill="1"/>
    <xf numFmtId="0" fontId="14" fillId="0" borderId="1" xfId="0" applyFont="1" applyBorder="1"/>
    <xf numFmtId="0" fontId="14" fillId="0" borderId="1" xfId="0" applyFont="1" applyBorder="1" applyAlignment="1">
      <alignment horizontal="center"/>
    </xf>
    <xf numFmtId="0" fontId="22" fillId="0" borderId="1" xfId="0" applyFont="1" applyBorder="1" applyAlignment="1">
      <alignment horizontal="left" vertical="top" wrapText="1" readingOrder="1"/>
    </xf>
    <xf numFmtId="0" fontId="25" fillId="2" borderId="0" xfId="0" applyFont="1" applyFill="1"/>
    <xf numFmtId="0" fontId="22" fillId="0" borderId="1" xfId="0" applyFont="1" applyBorder="1" applyAlignment="1">
      <alignment horizontal="left" vertical="top" readingOrder="1"/>
    </xf>
    <xf numFmtId="0" fontId="14" fillId="0" borderId="1" xfId="3" applyFont="1" applyBorder="1"/>
    <xf numFmtId="0" fontId="22" fillId="2" borderId="0" xfId="0" applyFont="1" applyFill="1" applyAlignment="1">
      <alignment horizontal="left" vertical="top" wrapText="1"/>
    </xf>
    <xf numFmtId="0" fontId="0" fillId="3" borderId="0" xfId="0" applyFill="1"/>
    <xf numFmtId="0" fontId="26" fillId="2" borderId="0" xfId="0" applyFont="1" applyFill="1" applyAlignment="1">
      <alignment horizontal="left" vertical="top" wrapText="1"/>
    </xf>
    <xf numFmtId="0" fontId="27" fillId="2" borderId="0" xfId="0" applyFont="1" applyFill="1" applyAlignment="1">
      <alignment vertical="center"/>
    </xf>
    <xf numFmtId="0" fontId="28" fillId="2" borderId="0" xfId="0" applyFont="1" applyFill="1" applyAlignment="1">
      <alignment vertical="center"/>
    </xf>
    <xf numFmtId="0" fontId="22" fillId="2" borderId="0" xfId="0" applyFont="1" applyFill="1" applyAlignment="1">
      <alignment vertical="center" wrapText="1"/>
    </xf>
    <xf numFmtId="0" fontId="14" fillId="2" borderId="0" xfId="0" applyFont="1" applyFill="1" applyAlignment="1">
      <alignment vertical="center"/>
    </xf>
    <xf numFmtId="0" fontId="14" fillId="2" borderId="0" xfId="0" applyFont="1" applyFill="1" applyAlignment="1">
      <alignment vertical="center" wrapText="1"/>
    </xf>
    <xf numFmtId="0" fontId="14" fillId="0" borderId="0" xfId="0" applyFont="1" applyAlignment="1">
      <alignment vertical="center" wrapText="1"/>
    </xf>
    <xf numFmtId="0" fontId="30" fillId="3" borderId="0" xfId="0" applyFont="1" applyFill="1"/>
    <xf numFmtId="0" fontId="26" fillId="2" borderId="0" xfId="0" applyFont="1" applyFill="1"/>
    <xf numFmtId="0" fontId="13" fillId="2" borderId="2" xfId="0" applyFont="1" applyFill="1" applyBorder="1" applyAlignment="1">
      <alignment horizontal="left"/>
    </xf>
    <xf numFmtId="0" fontId="13" fillId="2" borderId="3" xfId="0" applyFont="1" applyFill="1" applyBorder="1" applyAlignment="1">
      <alignment horizontal="left"/>
    </xf>
    <xf numFmtId="0" fontId="13" fillId="2" borderId="4" xfId="0" applyFont="1" applyFill="1" applyBorder="1" applyAlignment="1">
      <alignment horizontal="left"/>
    </xf>
    <xf numFmtId="14" fontId="18" fillId="6" borderId="10" xfId="0" applyNumberFormat="1" applyFont="1" applyFill="1" applyBorder="1" applyAlignment="1">
      <alignment horizontal="left"/>
    </xf>
    <xf numFmtId="14" fontId="18" fillId="6" borderId="11" xfId="0" applyNumberFormat="1" applyFont="1" applyFill="1" applyBorder="1" applyAlignment="1">
      <alignment horizontal="left"/>
    </xf>
    <xf numFmtId="14" fontId="18" fillId="6" borderId="12" xfId="0" applyNumberFormat="1" applyFont="1" applyFill="1" applyBorder="1" applyAlignment="1">
      <alignment horizontal="left"/>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165" fontId="12" fillId="4" borderId="7" xfId="0" applyNumberFormat="1" applyFont="1" applyFill="1" applyBorder="1" applyAlignment="1">
      <alignment horizontal="center" vertical="center" wrapText="1"/>
    </xf>
    <xf numFmtId="165" fontId="12" fillId="4" borderId="8" xfId="0" applyNumberFormat="1" applyFont="1" applyFill="1" applyBorder="1" applyAlignment="1">
      <alignment horizontal="center" vertical="center" wrapText="1"/>
    </xf>
    <xf numFmtId="165" fontId="12" fillId="4" borderId="9" xfId="0" applyNumberFormat="1" applyFont="1" applyFill="1" applyBorder="1" applyAlignment="1">
      <alignment horizontal="center" vertical="center" wrapText="1"/>
    </xf>
    <xf numFmtId="165" fontId="16" fillId="3" borderId="10" xfId="0" applyNumberFormat="1" applyFont="1" applyFill="1" applyBorder="1" applyAlignment="1">
      <alignment horizontal="left" vertical="center"/>
    </xf>
    <xf numFmtId="165" fontId="16" fillId="3" borderId="11" xfId="0" applyNumberFormat="1" applyFont="1" applyFill="1" applyBorder="1" applyAlignment="1">
      <alignment horizontal="left" vertical="center"/>
    </xf>
    <xf numFmtId="165" fontId="16" fillId="3" borderId="12" xfId="0" applyNumberFormat="1" applyFont="1" applyFill="1" applyBorder="1" applyAlignment="1">
      <alignment horizontal="left" vertical="center"/>
    </xf>
    <xf numFmtId="0" fontId="16" fillId="4" borderId="10"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12" xfId="0" applyFont="1" applyFill="1" applyBorder="1" applyAlignment="1">
      <alignment horizontal="left" vertical="center"/>
    </xf>
    <xf numFmtId="14" fontId="17" fillId="5" borderId="10" xfId="0" applyNumberFormat="1" applyFont="1" applyFill="1" applyBorder="1" applyAlignment="1">
      <alignment horizontal="left"/>
    </xf>
    <xf numFmtId="14" fontId="17" fillId="5" borderId="11" xfId="0" applyNumberFormat="1" applyFont="1" applyFill="1" applyBorder="1" applyAlignment="1">
      <alignment horizontal="left"/>
    </xf>
    <xf numFmtId="14" fontId="17" fillId="5" borderId="12" xfId="0" applyNumberFormat="1" applyFont="1" applyFill="1" applyBorder="1" applyAlignment="1">
      <alignment horizontal="left"/>
    </xf>
    <xf numFmtId="14" fontId="17" fillId="5" borderId="10" xfId="0" applyNumberFormat="1" applyFont="1" applyFill="1" applyBorder="1" applyAlignment="1">
      <alignment horizontal="center"/>
    </xf>
    <xf numFmtId="14" fontId="17" fillId="5" borderId="11" xfId="0" applyNumberFormat="1" applyFont="1" applyFill="1" applyBorder="1" applyAlignment="1">
      <alignment horizontal="center"/>
    </xf>
    <xf numFmtId="14" fontId="17" fillId="5" borderId="12" xfId="0" applyNumberFormat="1" applyFont="1" applyFill="1" applyBorder="1" applyAlignment="1">
      <alignment horizontal="center"/>
    </xf>
    <xf numFmtId="14" fontId="18" fillId="6" borderId="14" xfId="0" applyNumberFormat="1" applyFont="1" applyFill="1" applyBorder="1" applyAlignment="1">
      <alignment horizontal="left"/>
    </xf>
  </cellXfs>
  <cellStyles count="4">
    <cellStyle name="Hyperlink" xfId="2" builtinId="8"/>
    <cellStyle name="Normal" xfId="0" builtinId="0"/>
    <cellStyle name="Normal 7" xfId="3" xr:uid="{6848BBB7-FC70-4144-9ED2-040218F3869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179917</xdr:colOff>
      <xdr:row>0</xdr:row>
      <xdr:rowOff>42334</xdr:rowOff>
    </xdr:from>
    <xdr:to>
      <xdr:col>14</xdr:col>
      <xdr:colOff>819875</xdr:colOff>
      <xdr:row>18</xdr:row>
      <xdr:rowOff>198115</xdr:rowOff>
    </xdr:to>
    <xdr:pic>
      <xdr:nvPicPr>
        <xdr:cNvPr id="2" name="Picture 1" descr="A person and person reading books&#10;&#10;Description automatically generated">
          <a:extLst>
            <a:ext uri="{FF2B5EF4-FFF2-40B4-BE49-F238E27FC236}">
              <a16:creationId xmlns:a16="http://schemas.microsoft.com/office/drawing/2014/main" id="{42CD9CA0-AE44-495B-81ED-6B2AFD5668C4}"/>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5178637" y="42334"/>
          <a:ext cx="4388998" cy="3447621"/>
        </a:xfrm>
        <a:prstGeom prst="rect">
          <a:avLst/>
        </a:prstGeom>
      </xdr:spPr>
    </xdr:pic>
    <xdr:clientData/>
  </xdr:twoCellAnchor>
  <xdr:twoCellAnchor editAs="oneCell">
    <xdr:from>
      <xdr:col>0</xdr:col>
      <xdr:colOff>394758</xdr:colOff>
      <xdr:row>2</xdr:row>
      <xdr:rowOff>72181</xdr:rowOff>
    </xdr:from>
    <xdr:to>
      <xdr:col>7</xdr:col>
      <xdr:colOff>139276</xdr:colOff>
      <xdr:row>10</xdr:row>
      <xdr:rowOff>15875</xdr:rowOff>
    </xdr:to>
    <xdr:pic>
      <xdr:nvPicPr>
        <xdr:cNvPr id="3" name="Picture 2">
          <a:extLst>
            <a:ext uri="{FF2B5EF4-FFF2-40B4-BE49-F238E27FC236}">
              <a16:creationId xmlns:a16="http://schemas.microsoft.com/office/drawing/2014/main" id="{3B6FB594-BCD9-482E-8427-8BB41DCEBD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758" y="437941"/>
          <a:ext cx="4118398" cy="1406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timeshighereducation.com/our-solutions/consultancy/courses-360" TargetMode="External"/><Relationship Id="rId1" Type="http://schemas.openxmlformats.org/officeDocument/2006/relationships/hyperlink" Target="mailto:Courses360@timeshighereducation.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4B7B-FBA4-41D5-B514-DF4B3A60CEDD}">
  <dimension ref="A3:P122"/>
  <sheetViews>
    <sheetView zoomScale="90" zoomScaleNormal="90" workbookViewId="0">
      <selection activeCell="C20" sqref="C20"/>
    </sheetView>
  </sheetViews>
  <sheetFormatPr defaultColWidth="9.109375" defaultRowHeight="14.4"/>
  <cols>
    <col min="1" max="14" width="9.109375" style="1"/>
    <col min="15" max="15" width="28.44140625" style="1" customWidth="1"/>
    <col min="16" max="19" width="9.109375" style="1"/>
    <col min="20" max="20" width="10.88671875" style="1" customWidth="1"/>
    <col min="21" max="16384" width="9.109375" style="1"/>
  </cols>
  <sheetData>
    <row r="3" spans="2:2">
      <c r="B3"/>
    </row>
    <row r="19" spans="1:16" ht="31.2">
      <c r="A19" s="2"/>
      <c r="B19" s="3"/>
      <c r="C19" s="3"/>
      <c r="D19" s="3"/>
      <c r="E19" s="4"/>
      <c r="F19" s="5"/>
      <c r="H19" s="6"/>
      <c r="I19" s="7"/>
      <c r="J19" s="7"/>
      <c r="K19" s="7"/>
      <c r="L19" s="7"/>
      <c r="M19" s="7"/>
      <c r="N19" s="7"/>
      <c r="O19" s="7"/>
      <c r="P19" s="7"/>
    </row>
    <row r="20" spans="1:16" ht="31.2">
      <c r="A20" s="2"/>
      <c r="B20" s="3"/>
      <c r="C20" s="3"/>
      <c r="D20" s="3"/>
      <c r="E20" s="4"/>
      <c r="F20" s="5"/>
      <c r="H20" s="8" t="s">
        <v>0</v>
      </c>
      <c r="I20" s="7"/>
      <c r="J20" s="7"/>
      <c r="K20" s="7"/>
      <c r="L20" s="7"/>
      <c r="M20" s="7"/>
      <c r="N20" s="7"/>
      <c r="O20" s="7"/>
      <c r="P20" s="7"/>
    </row>
    <row r="21" spans="1:16">
      <c r="A21" s="2"/>
      <c r="B21" s="3"/>
      <c r="C21" s="3"/>
      <c r="D21" s="3"/>
      <c r="E21" s="4"/>
      <c r="F21" s="5"/>
    </row>
    <row r="22" spans="1:16" ht="18">
      <c r="A22" s="2"/>
      <c r="B22" s="3"/>
      <c r="C22" s="3"/>
      <c r="D22" s="3"/>
      <c r="E22" s="4"/>
      <c r="F22" s="5"/>
      <c r="G22" s="3"/>
      <c r="H22" s="9" t="s">
        <v>1</v>
      </c>
    </row>
    <row r="23" spans="1:16" ht="18">
      <c r="A23" s="2"/>
      <c r="B23" s="3"/>
      <c r="C23" s="3"/>
      <c r="D23" s="3"/>
      <c r="E23" s="4"/>
      <c r="F23" s="5"/>
      <c r="G23" s="10"/>
      <c r="H23" s="11" t="s">
        <v>2</v>
      </c>
    </row>
    <row r="24" spans="1:16" ht="18">
      <c r="A24" s="2"/>
      <c r="B24" s="3"/>
      <c r="C24" s="3"/>
      <c r="D24" s="3"/>
      <c r="E24" s="4"/>
      <c r="F24" s="5"/>
      <c r="G24" s="10"/>
      <c r="H24" s="11" t="s">
        <v>3</v>
      </c>
    </row>
    <row r="25" spans="1:16" ht="18">
      <c r="A25" s="2"/>
      <c r="B25" s="3"/>
      <c r="C25" s="3"/>
      <c r="D25" s="3"/>
      <c r="E25" s="4"/>
      <c r="F25" s="5"/>
      <c r="G25" s="3"/>
      <c r="H25" s="12"/>
    </row>
    <row r="26" spans="1:16">
      <c r="A26" s="2"/>
      <c r="B26" s="3"/>
      <c r="C26" s="3"/>
      <c r="D26" s="3"/>
      <c r="E26" s="4"/>
      <c r="F26" s="5"/>
      <c r="G26" s="3"/>
    </row>
    <row r="27" spans="1:16" ht="18">
      <c r="A27" s="2"/>
      <c r="B27" s="3"/>
      <c r="C27" s="3"/>
      <c r="D27" s="3"/>
      <c r="E27" s="4"/>
      <c r="F27" s="5"/>
      <c r="G27" s="3"/>
      <c r="H27" s="13" t="s">
        <v>4</v>
      </c>
      <c r="I27" s="14"/>
      <c r="J27" s="15"/>
    </row>
    <row r="28" spans="1:16" ht="18">
      <c r="A28" s="2"/>
      <c r="B28" s="3"/>
      <c r="C28" s="3"/>
      <c r="D28" s="3"/>
      <c r="E28" s="4"/>
      <c r="F28" s="5"/>
      <c r="G28" s="3"/>
      <c r="H28" s="16"/>
      <c r="I28" s="156" t="s">
        <v>5</v>
      </c>
      <c r="J28" s="157"/>
      <c r="K28" s="157"/>
      <c r="L28" s="157"/>
      <c r="M28" s="157"/>
      <c r="N28" s="157"/>
      <c r="O28" s="158"/>
    </row>
    <row r="29" spans="1:16" ht="18">
      <c r="A29" s="2"/>
      <c r="B29" s="3"/>
      <c r="C29" s="3"/>
      <c r="D29" s="3"/>
      <c r="E29" s="4"/>
      <c r="F29" s="5"/>
      <c r="G29" s="3"/>
      <c r="H29" s="17"/>
      <c r="I29" s="156" t="s">
        <v>6</v>
      </c>
      <c r="J29" s="157"/>
      <c r="K29" s="157"/>
      <c r="L29" s="157"/>
      <c r="M29" s="157"/>
      <c r="N29" s="157"/>
      <c r="O29" s="158"/>
    </row>
    <row r="30" spans="1:16">
      <c r="A30" s="2"/>
      <c r="B30" s="3"/>
      <c r="C30" s="3"/>
      <c r="D30" s="3"/>
      <c r="E30" s="4"/>
      <c r="F30" s="5"/>
      <c r="G30" s="3"/>
    </row>
    <row r="31" spans="1:16">
      <c r="A31" s="2"/>
      <c r="B31" s="3"/>
      <c r="C31" s="3"/>
      <c r="D31" s="3"/>
      <c r="E31" s="4"/>
      <c r="F31" s="5"/>
      <c r="G31" s="3"/>
    </row>
    <row r="32" spans="1:16">
      <c r="A32" s="2"/>
      <c r="B32" s="3"/>
      <c r="C32" s="3"/>
      <c r="D32" s="3"/>
      <c r="E32" s="4"/>
      <c r="F32" s="5"/>
      <c r="G32" s="3"/>
    </row>
    <row r="33" spans="1:7">
      <c r="A33" s="2"/>
      <c r="B33" s="3"/>
      <c r="C33" s="3"/>
      <c r="D33" s="3"/>
      <c r="E33" s="4"/>
      <c r="F33" s="5"/>
      <c r="G33" s="3"/>
    </row>
    <row r="34" spans="1:7">
      <c r="A34" s="2"/>
      <c r="B34" s="3"/>
      <c r="C34" s="3"/>
      <c r="D34" s="3"/>
      <c r="E34" s="4"/>
      <c r="F34" s="5"/>
      <c r="G34" s="3"/>
    </row>
    <row r="35" spans="1:7">
      <c r="A35" s="2"/>
      <c r="B35" s="3"/>
      <c r="C35" s="3"/>
      <c r="D35" s="3"/>
      <c r="E35" s="4"/>
      <c r="F35" s="5"/>
      <c r="G35" s="3"/>
    </row>
    <row r="36" spans="1:7">
      <c r="A36" s="2"/>
      <c r="B36" s="3"/>
      <c r="C36" s="3"/>
      <c r="D36" s="3"/>
      <c r="E36" s="4"/>
      <c r="F36" s="5"/>
      <c r="G36" s="3"/>
    </row>
    <row r="37" spans="1:7">
      <c r="A37" s="2"/>
      <c r="B37" s="3"/>
      <c r="C37" s="3"/>
      <c r="D37" s="3"/>
      <c r="E37" s="4"/>
      <c r="F37" s="5"/>
      <c r="G37" s="3"/>
    </row>
    <row r="38" spans="1:7">
      <c r="A38" s="2"/>
      <c r="B38" s="3"/>
      <c r="C38" s="3"/>
      <c r="D38" s="3"/>
      <c r="E38" s="4"/>
      <c r="F38" s="5"/>
      <c r="G38" s="3"/>
    </row>
    <row r="39" spans="1:7">
      <c r="A39" s="2"/>
      <c r="B39" s="3"/>
      <c r="C39" s="3"/>
      <c r="D39" s="3"/>
      <c r="E39" s="4"/>
      <c r="F39" s="5"/>
      <c r="G39" s="3"/>
    </row>
    <row r="40" spans="1:7">
      <c r="A40" s="2"/>
      <c r="B40" s="3"/>
      <c r="C40" s="3"/>
      <c r="D40" s="3"/>
      <c r="E40" s="4"/>
      <c r="F40" s="5"/>
      <c r="G40" s="3"/>
    </row>
    <row r="41" spans="1:7">
      <c r="A41" s="2"/>
      <c r="B41" s="3"/>
      <c r="C41" s="3"/>
      <c r="D41" s="3"/>
      <c r="E41" s="4"/>
      <c r="F41" s="5"/>
      <c r="G41" s="3"/>
    </row>
    <row r="42" spans="1:7">
      <c r="A42" s="2"/>
      <c r="B42" s="3"/>
      <c r="C42" s="3"/>
      <c r="D42" s="3"/>
      <c r="E42" s="4"/>
      <c r="F42" s="5"/>
      <c r="G42" s="3"/>
    </row>
    <row r="43" spans="1:7">
      <c r="A43" s="2"/>
      <c r="B43" s="3"/>
      <c r="C43" s="3"/>
      <c r="D43" s="3"/>
      <c r="E43" s="4"/>
      <c r="F43" s="5"/>
      <c r="G43" s="3"/>
    </row>
    <row r="44" spans="1:7">
      <c r="A44" s="2"/>
      <c r="B44" s="3"/>
      <c r="C44" s="3"/>
      <c r="D44" s="3"/>
      <c r="E44" s="4"/>
      <c r="F44" s="5"/>
      <c r="G44" s="3"/>
    </row>
    <row r="45" spans="1:7">
      <c r="A45" s="2"/>
      <c r="B45" s="3"/>
      <c r="C45" s="3"/>
      <c r="D45" s="3"/>
      <c r="E45" s="4"/>
      <c r="F45" s="5"/>
      <c r="G45" s="3"/>
    </row>
    <row r="46" spans="1:7">
      <c r="A46" s="2"/>
      <c r="B46" s="3"/>
      <c r="C46" s="3"/>
      <c r="D46" s="3"/>
      <c r="E46" s="4"/>
      <c r="F46" s="5"/>
      <c r="G46" s="3"/>
    </row>
    <row r="47" spans="1:7">
      <c r="A47" s="2"/>
      <c r="B47" s="3"/>
      <c r="C47" s="3"/>
      <c r="D47" s="3"/>
      <c r="E47" s="4"/>
      <c r="F47" s="5"/>
      <c r="G47" s="3"/>
    </row>
    <row r="48" spans="1:7">
      <c r="A48" s="2"/>
      <c r="B48" s="3"/>
      <c r="C48" s="3"/>
      <c r="D48" s="3"/>
      <c r="E48" s="4"/>
      <c r="F48" s="5"/>
      <c r="G48" s="3"/>
    </row>
    <row r="49" spans="1:7">
      <c r="A49" s="2"/>
      <c r="B49" s="3"/>
      <c r="C49" s="3"/>
      <c r="D49" s="3"/>
      <c r="E49" s="4"/>
      <c r="F49" s="5"/>
      <c r="G49" s="3"/>
    </row>
    <row r="50" spans="1:7">
      <c r="A50" s="2"/>
      <c r="B50" s="3"/>
      <c r="C50" s="3"/>
      <c r="D50" s="3"/>
      <c r="E50" s="4"/>
      <c r="F50" s="5"/>
      <c r="G50" s="3"/>
    </row>
    <row r="51" spans="1:7">
      <c r="A51" s="2"/>
      <c r="B51" s="3"/>
      <c r="C51" s="3"/>
      <c r="D51" s="3"/>
      <c r="E51" s="4"/>
      <c r="F51" s="5"/>
      <c r="G51" s="3"/>
    </row>
    <row r="52" spans="1:7">
      <c r="A52" s="2"/>
      <c r="B52" s="3"/>
      <c r="C52" s="3"/>
      <c r="D52" s="3"/>
      <c r="E52" s="4"/>
      <c r="F52" s="5"/>
      <c r="G52" s="3"/>
    </row>
    <row r="53" spans="1:7">
      <c r="A53" s="2"/>
      <c r="B53" s="3"/>
      <c r="C53" s="3"/>
      <c r="D53" s="3"/>
      <c r="E53" s="4"/>
      <c r="F53" s="5"/>
      <c r="G53" s="3"/>
    </row>
    <row r="54" spans="1:7">
      <c r="A54" s="2"/>
      <c r="B54" s="3"/>
      <c r="C54" s="3"/>
      <c r="D54" s="3"/>
      <c r="E54" s="4"/>
      <c r="F54" s="5"/>
      <c r="G54" s="3"/>
    </row>
    <row r="55" spans="1:7">
      <c r="A55" s="2"/>
      <c r="B55" s="3"/>
      <c r="C55" s="3"/>
      <c r="D55" s="3"/>
      <c r="E55" s="4"/>
      <c r="F55" s="5"/>
      <c r="G55" s="3"/>
    </row>
    <row r="56" spans="1:7">
      <c r="A56" s="2"/>
      <c r="B56" s="3"/>
      <c r="C56" s="3"/>
      <c r="D56" s="3"/>
      <c r="E56" s="4"/>
      <c r="F56" s="5"/>
      <c r="G56" s="3"/>
    </row>
    <row r="57" spans="1:7">
      <c r="A57" s="2"/>
      <c r="B57" s="3"/>
      <c r="C57" s="3"/>
      <c r="D57" s="3"/>
      <c r="E57" s="4"/>
      <c r="F57" s="5"/>
      <c r="G57" s="3"/>
    </row>
    <row r="58" spans="1:7">
      <c r="A58" s="2"/>
      <c r="B58" s="3"/>
      <c r="C58" s="3"/>
      <c r="D58" s="3"/>
      <c r="E58" s="4"/>
      <c r="F58" s="5"/>
      <c r="G58" s="3"/>
    </row>
    <row r="59" spans="1:7">
      <c r="A59" s="2"/>
      <c r="B59" s="3"/>
      <c r="C59" s="3"/>
      <c r="D59" s="3"/>
      <c r="E59" s="4"/>
      <c r="F59" s="5"/>
      <c r="G59" s="3"/>
    </row>
    <row r="60" spans="1:7">
      <c r="A60" s="2"/>
      <c r="B60" s="3"/>
      <c r="C60" s="3"/>
      <c r="D60" s="3"/>
      <c r="E60" s="4"/>
      <c r="F60" s="5"/>
      <c r="G60" s="3"/>
    </row>
    <row r="61" spans="1:7">
      <c r="A61" s="2"/>
      <c r="B61" s="3"/>
      <c r="C61" s="3"/>
      <c r="D61" s="3"/>
      <c r="E61" s="4"/>
      <c r="F61" s="5"/>
      <c r="G61" s="3"/>
    </row>
    <row r="62" spans="1:7">
      <c r="A62" s="2"/>
      <c r="B62" s="3"/>
      <c r="C62" s="3"/>
      <c r="D62" s="3"/>
      <c r="E62" s="4"/>
      <c r="F62" s="5"/>
      <c r="G62" s="3"/>
    </row>
    <row r="63" spans="1:7">
      <c r="A63" s="2"/>
      <c r="B63" s="3"/>
      <c r="C63" s="3"/>
      <c r="D63" s="3"/>
      <c r="E63" s="4"/>
      <c r="F63" s="5"/>
      <c r="G63" s="3"/>
    </row>
    <row r="64" spans="1:7">
      <c r="A64" s="2"/>
      <c r="B64" s="3"/>
      <c r="C64" s="3"/>
      <c r="D64" s="3"/>
      <c r="E64" s="4"/>
      <c r="F64" s="5"/>
      <c r="G64" s="3"/>
    </row>
    <row r="65" spans="1:7">
      <c r="A65" s="2"/>
      <c r="B65" s="3"/>
      <c r="C65" s="3"/>
      <c r="D65" s="3"/>
      <c r="E65" s="4"/>
      <c r="F65" s="5"/>
      <c r="G65" s="3"/>
    </row>
    <row r="66" spans="1:7">
      <c r="A66" s="2"/>
      <c r="B66" s="3"/>
      <c r="C66" s="3"/>
      <c r="D66" s="3"/>
      <c r="E66" s="4"/>
      <c r="F66" s="5"/>
      <c r="G66" s="3"/>
    </row>
    <row r="67" spans="1:7">
      <c r="A67" s="2"/>
      <c r="B67" s="3"/>
      <c r="C67" s="3"/>
      <c r="D67" s="3"/>
      <c r="E67" s="4"/>
      <c r="F67" s="5"/>
      <c r="G67" s="3"/>
    </row>
    <row r="68" spans="1:7">
      <c r="A68" s="2"/>
      <c r="B68" s="3"/>
      <c r="C68" s="3"/>
      <c r="D68" s="3"/>
      <c r="E68" s="4"/>
      <c r="F68" s="5"/>
      <c r="G68" s="3"/>
    </row>
    <row r="69" spans="1:7">
      <c r="A69" s="2"/>
      <c r="B69" s="3"/>
      <c r="C69" s="3"/>
      <c r="D69" s="3"/>
      <c r="E69" s="4"/>
      <c r="F69" s="5"/>
      <c r="G69" s="3"/>
    </row>
    <row r="70" spans="1:7">
      <c r="A70" s="2"/>
      <c r="B70" s="3"/>
      <c r="C70" s="3"/>
      <c r="D70" s="3"/>
      <c r="E70" s="4"/>
      <c r="F70" s="5"/>
      <c r="G70" s="3"/>
    </row>
    <row r="71" spans="1:7">
      <c r="A71" s="2"/>
      <c r="B71" s="3"/>
      <c r="C71" s="3"/>
      <c r="D71" s="3"/>
      <c r="E71" s="4"/>
      <c r="F71" s="5"/>
      <c r="G71" s="3"/>
    </row>
    <row r="72" spans="1:7">
      <c r="A72" s="2"/>
      <c r="B72" s="3"/>
      <c r="C72" s="3"/>
      <c r="D72" s="3"/>
      <c r="E72" s="4"/>
      <c r="F72" s="5"/>
      <c r="G72" s="3"/>
    </row>
    <row r="73" spans="1:7">
      <c r="A73" s="2"/>
      <c r="B73" s="3"/>
      <c r="C73" s="3"/>
      <c r="D73" s="3"/>
      <c r="E73" s="4"/>
      <c r="F73" s="5"/>
      <c r="G73" s="3"/>
    </row>
    <row r="74" spans="1:7">
      <c r="A74" s="2"/>
      <c r="B74" s="3"/>
      <c r="C74" s="3"/>
      <c r="D74" s="3"/>
      <c r="E74" s="4"/>
      <c r="F74" s="5"/>
      <c r="G74" s="3"/>
    </row>
    <row r="75" spans="1:7">
      <c r="A75" s="2"/>
      <c r="B75" s="3"/>
      <c r="C75" s="3"/>
      <c r="D75" s="3"/>
      <c r="E75" s="4"/>
      <c r="F75" s="5"/>
      <c r="G75" s="3"/>
    </row>
    <row r="76" spans="1:7">
      <c r="A76" s="2"/>
      <c r="B76" s="3"/>
      <c r="C76" s="3"/>
      <c r="D76" s="3"/>
      <c r="E76" s="4"/>
      <c r="F76" s="5"/>
      <c r="G76" s="3"/>
    </row>
    <row r="77" spans="1:7">
      <c r="A77" s="2"/>
      <c r="B77" s="3"/>
      <c r="C77" s="3"/>
      <c r="D77" s="3"/>
      <c r="E77" s="4"/>
      <c r="F77" s="5"/>
      <c r="G77" s="3"/>
    </row>
    <row r="78" spans="1:7">
      <c r="A78" s="2"/>
      <c r="B78" s="3"/>
      <c r="C78" s="3"/>
      <c r="D78" s="3"/>
      <c r="E78" s="4"/>
      <c r="F78" s="5"/>
      <c r="G78" s="3"/>
    </row>
    <row r="79" spans="1:7">
      <c r="A79" s="2"/>
      <c r="B79" s="3"/>
      <c r="C79" s="3"/>
      <c r="D79" s="3"/>
      <c r="E79" s="4"/>
      <c r="F79" s="5"/>
      <c r="G79" s="3"/>
    </row>
    <row r="80" spans="1:7">
      <c r="A80" s="2"/>
      <c r="B80" s="3"/>
      <c r="C80" s="3"/>
      <c r="D80" s="3"/>
      <c r="E80" s="4"/>
      <c r="F80" s="5"/>
      <c r="G80" s="3"/>
    </row>
    <row r="81" spans="1:7">
      <c r="A81" s="2"/>
      <c r="B81" s="3"/>
      <c r="C81" s="3"/>
      <c r="D81" s="3"/>
      <c r="E81" s="4"/>
      <c r="F81" s="5"/>
      <c r="G81" s="3"/>
    </row>
    <row r="82" spans="1:7">
      <c r="A82" s="2"/>
      <c r="B82" s="3"/>
      <c r="C82" s="3"/>
      <c r="D82" s="3"/>
      <c r="E82" s="4"/>
      <c r="F82" s="5"/>
      <c r="G82" s="3"/>
    </row>
    <row r="83" spans="1:7">
      <c r="A83" s="2"/>
      <c r="B83" s="3"/>
      <c r="C83" s="3"/>
      <c r="D83" s="3"/>
      <c r="E83" s="4"/>
      <c r="F83" s="5"/>
      <c r="G83" s="3"/>
    </row>
    <row r="84" spans="1:7">
      <c r="A84" s="2"/>
      <c r="B84" s="3"/>
      <c r="C84" s="3"/>
      <c r="D84" s="3"/>
      <c r="E84" s="4"/>
      <c r="F84" s="5"/>
      <c r="G84" s="3"/>
    </row>
    <row r="85" spans="1:7">
      <c r="A85" s="2"/>
      <c r="B85" s="3"/>
      <c r="C85" s="3"/>
      <c r="D85" s="3"/>
      <c r="E85" s="4"/>
      <c r="F85" s="5"/>
      <c r="G85" s="3"/>
    </row>
    <row r="86" spans="1:7">
      <c r="A86" s="2"/>
      <c r="B86" s="3"/>
      <c r="C86" s="3"/>
      <c r="D86" s="3"/>
      <c r="E86" s="4"/>
      <c r="F86" s="5"/>
      <c r="G86" s="3"/>
    </row>
    <row r="87" spans="1:7">
      <c r="A87" s="2"/>
      <c r="B87" s="3"/>
      <c r="C87" s="3"/>
      <c r="D87" s="3"/>
      <c r="E87" s="4"/>
      <c r="F87" s="5"/>
      <c r="G87" s="3"/>
    </row>
    <row r="88" spans="1:7">
      <c r="A88" s="2"/>
      <c r="B88" s="3"/>
      <c r="C88" s="3"/>
      <c r="D88" s="3"/>
      <c r="E88" s="4"/>
      <c r="F88" s="5"/>
      <c r="G88" s="3"/>
    </row>
    <row r="89" spans="1:7">
      <c r="A89" s="2"/>
      <c r="B89" s="3"/>
      <c r="C89" s="3"/>
      <c r="D89" s="3"/>
      <c r="E89" s="4"/>
      <c r="F89" s="5"/>
      <c r="G89" s="3"/>
    </row>
    <row r="90" spans="1:7">
      <c r="A90" s="2"/>
      <c r="B90" s="3"/>
      <c r="C90" s="3"/>
      <c r="D90" s="3"/>
      <c r="E90" s="4"/>
      <c r="F90" s="5"/>
      <c r="G90" s="3"/>
    </row>
    <row r="91" spans="1:7">
      <c r="A91" s="2"/>
      <c r="B91" s="3"/>
      <c r="C91" s="3"/>
      <c r="D91" s="3"/>
      <c r="E91" s="4"/>
      <c r="F91" s="5"/>
      <c r="G91" s="3"/>
    </row>
    <row r="92" spans="1:7">
      <c r="A92" s="2"/>
      <c r="B92" s="3"/>
      <c r="C92" s="3"/>
      <c r="D92" s="3"/>
      <c r="E92" s="4"/>
      <c r="F92" s="5"/>
      <c r="G92" s="3"/>
    </row>
    <row r="93" spans="1:7">
      <c r="A93" s="2"/>
      <c r="B93" s="3"/>
      <c r="C93" s="3"/>
      <c r="D93" s="3"/>
      <c r="E93" s="4"/>
      <c r="F93" s="5"/>
      <c r="G93" s="3"/>
    </row>
    <row r="94" spans="1:7">
      <c r="A94" s="2"/>
      <c r="B94" s="3"/>
      <c r="C94" s="3"/>
      <c r="D94" s="3"/>
      <c r="E94" s="4"/>
      <c r="F94" s="5"/>
      <c r="G94" s="3"/>
    </row>
    <row r="95" spans="1:7">
      <c r="A95" s="2"/>
      <c r="B95" s="3"/>
      <c r="C95" s="3"/>
      <c r="D95" s="3"/>
      <c r="E95" s="4"/>
      <c r="F95" s="5"/>
      <c r="G95" s="3"/>
    </row>
    <row r="96" spans="1:7">
      <c r="A96" s="2"/>
      <c r="B96" s="3"/>
      <c r="C96" s="3"/>
      <c r="D96" s="3"/>
      <c r="E96" s="4"/>
      <c r="F96" s="5"/>
      <c r="G96" s="3"/>
    </row>
    <row r="97" spans="1:7">
      <c r="A97" s="2"/>
      <c r="B97" s="3"/>
      <c r="C97" s="3"/>
      <c r="D97" s="3"/>
      <c r="E97" s="4"/>
      <c r="F97" s="5"/>
      <c r="G97" s="3"/>
    </row>
    <row r="98" spans="1:7">
      <c r="A98" s="2"/>
      <c r="B98" s="3"/>
      <c r="C98" s="3"/>
      <c r="D98" s="3"/>
      <c r="E98" s="4"/>
      <c r="F98" s="5"/>
      <c r="G98" s="3"/>
    </row>
    <row r="99" spans="1:7">
      <c r="A99" s="2"/>
      <c r="B99" s="3"/>
      <c r="C99" s="3"/>
      <c r="D99" s="3"/>
      <c r="E99" s="4"/>
      <c r="F99" s="5"/>
      <c r="G99" s="3"/>
    </row>
    <row r="100" spans="1:7">
      <c r="A100" s="2"/>
      <c r="B100" s="3"/>
      <c r="C100" s="3"/>
      <c r="D100" s="3"/>
      <c r="E100" s="4"/>
      <c r="F100" s="5"/>
      <c r="G100" s="3"/>
    </row>
    <row r="101" spans="1:7">
      <c r="A101" s="2"/>
      <c r="B101" s="3"/>
      <c r="C101" s="3"/>
      <c r="D101" s="3"/>
      <c r="E101" s="4"/>
      <c r="F101" s="5"/>
      <c r="G101" s="3"/>
    </row>
    <row r="102" spans="1:7">
      <c r="A102" s="2"/>
      <c r="B102" s="3"/>
      <c r="C102" s="3"/>
      <c r="D102" s="3"/>
      <c r="E102" s="4"/>
      <c r="F102" s="5"/>
      <c r="G102" s="3"/>
    </row>
    <row r="103" spans="1:7">
      <c r="A103" s="2"/>
      <c r="B103" s="3"/>
      <c r="C103" s="3"/>
      <c r="D103" s="3"/>
      <c r="E103" s="4"/>
      <c r="F103" s="5"/>
      <c r="G103" s="3"/>
    </row>
    <row r="104" spans="1:7">
      <c r="A104" s="2"/>
      <c r="B104" s="3"/>
      <c r="C104" s="3"/>
      <c r="D104" s="3"/>
      <c r="E104" s="4"/>
      <c r="F104" s="5"/>
      <c r="G104" s="3"/>
    </row>
    <row r="105" spans="1:7">
      <c r="A105" s="2"/>
      <c r="B105" s="3"/>
      <c r="C105" s="3"/>
      <c r="D105" s="3"/>
      <c r="E105" s="4"/>
      <c r="F105" s="5"/>
      <c r="G105" s="3"/>
    </row>
    <row r="106" spans="1:7">
      <c r="A106" s="2"/>
      <c r="B106" s="3"/>
      <c r="C106" s="3"/>
      <c r="D106" s="3"/>
      <c r="E106" s="4"/>
      <c r="F106" s="5"/>
      <c r="G106" s="3"/>
    </row>
    <row r="107" spans="1:7">
      <c r="A107" s="2"/>
      <c r="B107" s="3"/>
      <c r="C107" s="3"/>
      <c r="D107" s="3"/>
      <c r="E107" s="4"/>
      <c r="F107" s="5"/>
      <c r="G107" s="3"/>
    </row>
    <row r="108" spans="1:7">
      <c r="A108" s="2"/>
      <c r="B108" s="3"/>
      <c r="C108" s="3"/>
      <c r="D108" s="3"/>
      <c r="E108" s="4"/>
      <c r="F108" s="5"/>
      <c r="G108" s="3"/>
    </row>
    <row r="109" spans="1:7">
      <c r="A109" s="2"/>
      <c r="B109" s="3"/>
      <c r="C109" s="3"/>
      <c r="D109" s="3"/>
      <c r="E109" s="4"/>
      <c r="F109" s="5"/>
      <c r="G109" s="3"/>
    </row>
    <row r="110" spans="1:7">
      <c r="A110" s="2"/>
      <c r="B110" s="3"/>
      <c r="C110" s="3"/>
      <c r="D110" s="3"/>
      <c r="E110" s="4"/>
      <c r="F110" s="5"/>
      <c r="G110" s="3"/>
    </row>
    <row r="111" spans="1:7">
      <c r="A111" s="2"/>
      <c r="B111" s="3"/>
      <c r="C111" s="3"/>
      <c r="D111" s="3"/>
      <c r="E111" s="4"/>
      <c r="F111" s="5"/>
      <c r="G111" s="3"/>
    </row>
    <row r="112" spans="1:7">
      <c r="A112" s="2"/>
      <c r="B112" s="3"/>
      <c r="C112" s="3"/>
      <c r="D112" s="3"/>
      <c r="E112" s="4"/>
      <c r="F112" s="5"/>
      <c r="G112" s="3"/>
    </row>
    <row r="113" spans="1:7">
      <c r="A113" s="2"/>
      <c r="B113" s="3"/>
      <c r="C113" s="3"/>
      <c r="D113" s="3"/>
      <c r="E113" s="4"/>
      <c r="F113" s="5"/>
      <c r="G113" s="3"/>
    </row>
    <row r="114" spans="1:7">
      <c r="A114" s="2"/>
      <c r="B114" s="3"/>
      <c r="C114" s="3"/>
      <c r="D114" s="3"/>
      <c r="E114" s="4"/>
      <c r="F114" s="5"/>
      <c r="G114" s="3"/>
    </row>
    <row r="115" spans="1:7">
      <c r="A115" s="2"/>
      <c r="B115" s="3"/>
      <c r="C115" s="3"/>
      <c r="D115" s="3"/>
      <c r="E115" s="4"/>
      <c r="F115" s="5"/>
      <c r="G115" s="3"/>
    </row>
    <row r="116" spans="1:7">
      <c r="A116" s="2"/>
      <c r="B116" s="3"/>
      <c r="C116" s="3"/>
      <c r="D116" s="3"/>
      <c r="E116" s="4"/>
      <c r="F116" s="5"/>
      <c r="G116" s="3"/>
    </row>
    <row r="117" spans="1:7">
      <c r="A117" s="2"/>
      <c r="B117" s="3"/>
      <c r="C117" s="3"/>
      <c r="D117" s="3"/>
      <c r="E117" s="4"/>
      <c r="F117" s="5"/>
      <c r="G117" s="3"/>
    </row>
    <row r="118" spans="1:7">
      <c r="A118" s="2"/>
      <c r="B118" s="3"/>
      <c r="C118" s="3"/>
      <c r="D118" s="3"/>
      <c r="E118" s="4"/>
      <c r="F118" s="5"/>
      <c r="G118" s="3"/>
    </row>
    <row r="119" spans="1:7">
      <c r="A119" s="2"/>
      <c r="B119" s="3"/>
      <c r="C119" s="3"/>
      <c r="D119" s="3"/>
      <c r="E119" s="4"/>
      <c r="F119" s="5"/>
      <c r="G119" s="3"/>
    </row>
    <row r="120" spans="1:7">
      <c r="A120" s="2"/>
      <c r="B120" s="3"/>
      <c r="C120" s="3"/>
      <c r="D120" s="3"/>
      <c r="E120" s="4"/>
      <c r="F120" s="5"/>
      <c r="G120" s="3"/>
    </row>
    <row r="121" spans="1:7">
      <c r="A121" s="2"/>
      <c r="B121" s="3"/>
      <c r="C121" s="3"/>
      <c r="D121" s="3"/>
      <c r="E121" s="4"/>
      <c r="F121" s="5"/>
      <c r="G121" s="3"/>
    </row>
    <row r="122" spans="1:7">
      <c r="A122" s="2"/>
      <c r="B122" s="3"/>
      <c r="C122" s="3"/>
      <c r="D122" s="3"/>
      <c r="E122" s="4"/>
      <c r="F122" s="5"/>
      <c r="G122" s="3"/>
    </row>
  </sheetData>
  <mergeCells count="2">
    <mergeCell ref="I28:O28"/>
    <mergeCell ref="I29:O29"/>
  </mergeCells>
  <hyperlinks>
    <hyperlink ref="H24" r:id="rId1" xr:uid="{0B5CFACA-BCB4-4792-B396-E02EF047D7A8}"/>
    <hyperlink ref="H23" r:id="rId2" xr:uid="{CE4BB999-49DC-400F-A64D-E87CCC04DF3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0044-E9EA-44EC-9743-EC75A506BA77}">
  <dimension ref="A1:BW153"/>
  <sheetViews>
    <sheetView tabSelected="1" zoomScale="55" zoomScaleNormal="55" workbookViewId="0">
      <selection activeCell="A26" sqref="A26"/>
    </sheetView>
  </sheetViews>
  <sheetFormatPr defaultRowHeight="14.4"/>
  <cols>
    <col min="1" max="1" width="21.33203125" bestFit="1" customWidth="1"/>
    <col min="2" max="2" width="14.44140625" customWidth="1"/>
    <col min="3" max="3" width="39.6640625" bestFit="1" customWidth="1"/>
    <col min="4" max="4" width="16.21875" bestFit="1" customWidth="1"/>
    <col min="5" max="5" width="19.5546875" bestFit="1" customWidth="1"/>
    <col min="6" max="6" width="19.109375" bestFit="1" customWidth="1"/>
    <col min="7" max="7" width="12.6640625" customWidth="1"/>
    <col min="8" max="8" width="9" customWidth="1"/>
    <col min="9" max="9" width="22.6640625" bestFit="1" customWidth="1"/>
    <col min="10" max="10" width="39.109375" bestFit="1" customWidth="1"/>
    <col min="11" max="11" width="8.77734375" bestFit="1" customWidth="1"/>
    <col min="12" max="12" width="16.33203125" bestFit="1" customWidth="1"/>
    <col min="13" max="13" width="66" bestFit="1" customWidth="1"/>
    <col min="14" max="14" width="24.44140625" bestFit="1" customWidth="1"/>
    <col min="15" max="15" width="18.109375" customWidth="1"/>
    <col min="16" max="16" width="44.21875" customWidth="1"/>
    <col min="17" max="17" width="22.21875" customWidth="1"/>
    <col min="18" max="18" width="46.109375" customWidth="1"/>
    <col min="19" max="19" width="14" customWidth="1"/>
    <col min="20" max="20" width="27.44140625" bestFit="1" customWidth="1"/>
    <col min="21" max="21" width="21.5546875" bestFit="1" customWidth="1"/>
    <col min="22" max="22" width="41.109375" customWidth="1"/>
    <col min="23" max="23" width="12.5546875" customWidth="1"/>
    <col min="24" max="24" width="13.33203125" customWidth="1"/>
    <col min="25" max="27" width="18" customWidth="1"/>
    <col min="28" max="30" width="32.77734375" customWidth="1"/>
    <col min="31" max="38" width="15.88671875" customWidth="1"/>
    <col min="39" max="39" width="35.77734375" bestFit="1" customWidth="1"/>
    <col min="40" max="44" width="12" customWidth="1"/>
    <col min="45" max="45" width="19.77734375" customWidth="1"/>
    <col min="46" max="46" width="33.109375" style="116" customWidth="1"/>
    <col min="47" max="47" width="25.21875" customWidth="1"/>
    <col min="48" max="48" width="23.6640625" customWidth="1"/>
    <col min="49" max="75" width="13.109375" customWidth="1"/>
  </cols>
  <sheetData>
    <row r="1" spans="1:75" s="18" customFormat="1" ht="18.600000000000001" thickBot="1">
      <c r="A1" s="162" t="s">
        <v>7</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3"/>
      <c r="AE1" s="164" t="s">
        <v>8</v>
      </c>
      <c r="AF1" s="165"/>
      <c r="AG1" s="165"/>
      <c r="AH1" s="166"/>
      <c r="AI1" s="167" t="s">
        <v>7</v>
      </c>
      <c r="AJ1" s="168"/>
      <c r="AK1" s="168"/>
      <c r="AL1" s="168"/>
      <c r="AM1" s="168"/>
      <c r="AN1" s="168"/>
      <c r="AO1" s="168"/>
      <c r="AP1" s="168"/>
      <c r="AQ1" s="168"/>
      <c r="AR1" s="168"/>
      <c r="AS1" s="168"/>
      <c r="AT1" s="168"/>
      <c r="AU1" s="168"/>
      <c r="AV1" s="169"/>
      <c r="AW1" s="170" t="s">
        <v>9</v>
      </c>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2"/>
    </row>
    <row r="2" spans="1:75" s="24" customFormat="1" ht="16.8" thickBot="1">
      <c r="A2" s="19" t="s">
        <v>10</v>
      </c>
      <c r="B2" s="19" t="s">
        <v>11</v>
      </c>
      <c r="C2" s="173" t="s">
        <v>12</v>
      </c>
      <c r="D2" s="174"/>
      <c r="E2" s="174"/>
      <c r="F2" s="174"/>
      <c r="G2" s="174"/>
      <c r="H2" s="174"/>
      <c r="I2" s="175"/>
      <c r="J2" s="20" t="s">
        <v>13</v>
      </c>
      <c r="K2" s="21"/>
      <c r="L2" s="22"/>
      <c r="M2" s="21"/>
      <c r="N2" s="22"/>
      <c r="O2" s="22"/>
      <c r="P2" s="22"/>
      <c r="Q2" s="22"/>
      <c r="R2" s="22"/>
      <c r="S2" s="173" t="s">
        <v>14</v>
      </c>
      <c r="T2" s="174"/>
      <c r="U2" s="174"/>
      <c r="V2" s="174"/>
      <c r="W2" s="174"/>
      <c r="X2" s="175"/>
      <c r="Y2" s="21" t="s">
        <v>15</v>
      </c>
      <c r="Z2" s="21"/>
      <c r="AA2" s="21"/>
      <c r="AB2" s="21"/>
      <c r="AC2" s="21"/>
      <c r="AD2" s="21"/>
      <c r="AE2" s="176" t="s">
        <v>16</v>
      </c>
      <c r="AF2" s="177"/>
      <c r="AG2" s="177"/>
      <c r="AH2" s="177"/>
      <c r="AI2" s="177"/>
      <c r="AJ2" s="177"/>
      <c r="AK2" s="177"/>
      <c r="AL2" s="177"/>
      <c r="AM2" s="178"/>
      <c r="AN2" s="176" t="s">
        <v>17</v>
      </c>
      <c r="AO2" s="177"/>
      <c r="AP2" s="177"/>
      <c r="AQ2" s="177"/>
      <c r="AR2" s="178"/>
      <c r="AS2" s="176" t="s">
        <v>18</v>
      </c>
      <c r="AT2" s="177"/>
      <c r="AU2" s="178"/>
      <c r="AV2" s="23" t="s">
        <v>19</v>
      </c>
      <c r="AW2" s="179" t="s">
        <v>20</v>
      </c>
      <c r="AX2" s="179"/>
      <c r="AY2" s="179"/>
      <c r="AZ2" s="179"/>
      <c r="BA2" s="179"/>
      <c r="BB2" s="179"/>
      <c r="BC2" s="159" t="s">
        <v>21</v>
      </c>
      <c r="BD2" s="160"/>
      <c r="BE2" s="160"/>
      <c r="BF2" s="160"/>
      <c r="BG2" s="160"/>
      <c r="BH2" s="160"/>
      <c r="BI2" s="160"/>
      <c r="BJ2" s="160"/>
      <c r="BK2" s="160"/>
      <c r="BL2" s="160"/>
      <c r="BM2" s="160"/>
      <c r="BN2" s="160"/>
      <c r="BO2" s="160"/>
      <c r="BP2" s="160"/>
      <c r="BQ2" s="160"/>
      <c r="BR2" s="160"/>
      <c r="BS2" s="160"/>
      <c r="BT2" s="160"/>
      <c r="BU2" s="160"/>
      <c r="BV2" s="160"/>
      <c r="BW2" s="161"/>
    </row>
    <row r="3" spans="1:75" s="47" customFormat="1" ht="101.4" thickBot="1">
      <c r="A3" s="25" t="s">
        <v>22</v>
      </c>
      <c r="B3" s="26" t="s">
        <v>23</v>
      </c>
      <c r="C3" s="27" t="s">
        <v>12</v>
      </c>
      <c r="D3" s="25" t="s">
        <v>24</v>
      </c>
      <c r="E3" s="25" t="s">
        <v>25</v>
      </c>
      <c r="F3" s="25" t="s">
        <v>26</v>
      </c>
      <c r="G3" s="25" t="s">
        <v>27</v>
      </c>
      <c r="H3" s="25" t="s">
        <v>28</v>
      </c>
      <c r="I3" s="28" t="s">
        <v>29</v>
      </c>
      <c r="J3" s="29" t="s">
        <v>30</v>
      </c>
      <c r="K3" s="30" t="s">
        <v>31</v>
      </c>
      <c r="L3" s="29" t="s">
        <v>32</v>
      </c>
      <c r="M3" s="31" t="s">
        <v>33</v>
      </c>
      <c r="N3" s="32" t="s">
        <v>34</v>
      </c>
      <c r="O3" s="32" t="s">
        <v>35</v>
      </c>
      <c r="P3" s="32" t="s">
        <v>36</v>
      </c>
      <c r="Q3" s="28" t="s">
        <v>37</v>
      </c>
      <c r="R3" s="28" t="s">
        <v>38</v>
      </c>
      <c r="S3" s="33" t="s">
        <v>39</v>
      </c>
      <c r="T3" s="34" t="s">
        <v>40</v>
      </c>
      <c r="U3" s="35" t="s">
        <v>41</v>
      </c>
      <c r="V3" s="36" t="s">
        <v>42</v>
      </c>
      <c r="W3" s="25" t="s">
        <v>43</v>
      </c>
      <c r="X3" s="37" t="s">
        <v>44</v>
      </c>
      <c r="Y3" s="30" t="s">
        <v>45</v>
      </c>
      <c r="Z3" s="25" t="s">
        <v>46</v>
      </c>
      <c r="AA3" s="25" t="s">
        <v>47</v>
      </c>
      <c r="AB3" s="25" t="s">
        <v>48</v>
      </c>
      <c r="AC3" s="25" t="s">
        <v>49</v>
      </c>
      <c r="AD3" s="28" t="s">
        <v>50</v>
      </c>
      <c r="AE3" s="38" t="s">
        <v>51</v>
      </c>
      <c r="AF3" s="39" t="s">
        <v>52</v>
      </c>
      <c r="AG3" s="39" t="s">
        <v>53</v>
      </c>
      <c r="AH3" s="39" t="s">
        <v>54</v>
      </c>
      <c r="AI3" s="40" t="s">
        <v>55</v>
      </c>
      <c r="AJ3" s="40" t="s">
        <v>56</v>
      </c>
      <c r="AK3" s="40" t="s">
        <v>57</v>
      </c>
      <c r="AL3" s="40" t="s">
        <v>58</v>
      </c>
      <c r="AM3" s="40" t="s">
        <v>59</v>
      </c>
      <c r="AN3" s="40" t="s">
        <v>60</v>
      </c>
      <c r="AO3" s="40" t="s">
        <v>61</v>
      </c>
      <c r="AP3" s="40" t="s">
        <v>62</v>
      </c>
      <c r="AQ3" s="40" t="s">
        <v>63</v>
      </c>
      <c r="AR3" s="40" t="s">
        <v>64</v>
      </c>
      <c r="AS3" s="28" t="s">
        <v>65</v>
      </c>
      <c r="AT3" s="25" t="s">
        <v>66</v>
      </c>
      <c r="AU3" s="28" t="s">
        <v>67</v>
      </c>
      <c r="AV3" s="41" t="s">
        <v>19</v>
      </c>
      <c r="AW3" s="42" t="s">
        <v>68</v>
      </c>
      <c r="AX3" s="43" t="s">
        <v>69</v>
      </c>
      <c r="AY3" s="43" t="s">
        <v>70</v>
      </c>
      <c r="AZ3" s="43" t="s">
        <v>71</v>
      </c>
      <c r="BA3" s="43" t="s">
        <v>72</v>
      </c>
      <c r="BB3" s="44" t="s">
        <v>73</v>
      </c>
      <c r="BC3" s="42" t="s">
        <v>74</v>
      </c>
      <c r="BD3" s="43" t="s">
        <v>75</v>
      </c>
      <c r="BE3" s="43" t="s">
        <v>76</v>
      </c>
      <c r="BF3" s="43" t="s">
        <v>77</v>
      </c>
      <c r="BG3" s="43" t="s">
        <v>78</v>
      </c>
      <c r="BH3" s="43" t="s">
        <v>79</v>
      </c>
      <c r="BI3" s="43" t="s">
        <v>80</v>
      </c>
      <c r="BJ3" s="43" t="s">
        <v>81</v>
      </c>
      <c r="BK3" s="43" t="s">
        <v>82</v>
      </c>
      <c r="BL3" s="43" t="s">
        <v>83</v>
      </c>
      <c r="BM3" s="43" t="s">
        <v>84</v>
      </c>
      <c r="BN3" s="43" t="s">
        <v>85</v>
      </c>
      <c r="BO3" s="43" t="s">
        <v>86</v>
      </c>
      <c r="BP3" s="43" t="s">
        <v>87</v>
      </c>
      <c r="BQ3" s="43" t="s">
        <v>88</v>
      </c>
      <c r="BR3" s="45" t="s">
        <v>89</v>
      </c>
      <c r="BS3" s="45" t="s">
        <v>90</v>
      </c>
      <c r="BT3" s="45" t="s">
        <v>91</v>
      </c>
      <c r="BU3" s="45" t="s">
        <v>92</v>
      </c>
      <c r="BV3" s="45" t="s">
        <v>93</v>
      </c>
      <c r="BW3" s="46" t="s">
        <v>94</v>
      </c>
    </row>
    <row r="4" spans="1:75" s="18" customFormat="1">
      <c r="A4" s="48" t="s">
        <v>95</v>
      </c>
      <c r="B4" s="49">
        <v>45910</v>
      </c>
      <c r="C4" s="50" t="s">
        <v>96</v>
      </c>
      <c r="D4" s="51" t="s">
        <v>97</v>
      </c>
      <c r="E4" s="52" t="s">
        <v>98</v>
      </c>
      <c r="F4" s="52" t="s">
        <v>99</v>
      </c>
      <c r="G4" s="52">
        <v>10018555</v>
      </c>
      <c r="H4" s="51" t="s">
        <v>100</v>
      </c>
      <c r="I4" s="53" t="s">
        <v>101</v>
      </c>
      <c r="J4" s="54" t="s">
        <v>102</v>
      </c>
      <c r="K4" s="55" t="s">
        <v>103</v>
      </c>
      <c r="L4" s="51" t="s">
        <v>104</v>
      </c>
      <c r="M4" s="56" t="s">
        <v>105</v>
      </c>
      <c r="N4" s="57" t="s">
        <v>106</v>
      </c>
      <c r="O4" s="58" t="s">
        <v>101</v>
      </c>
      <c r="P4" s="51" t="s">
        <v>101</v>
      </c>
      <c r="Q4" s="59" t="s">
        <v>107</v>
      </c>
      <c r="R4" s="59" t="s">
        <v>101</v>
      </c>
      <c r="S4" s="60" t="s">
        <v>108</v>
      </c>
      <c r="T4" s="55" t="s">
        <v>109</v>
      </c>
      <c r="U4" s="52" t="s">
        <v>110</v>
      </c>
      <c r="V4" s="53" t="s">
        <v>111</v>
      </c>
      <c r="W4" s="51" t="s">
        <v>101</v>
      </c>
      <c r="X4" s="61" t="s">
        <v>112</v>
      </c>
      <c r="Y4" s="52" t="s">
        <v>113</v>
      </c>
      <c r="Z4" s="51" t="s">
        <v>101</v>
      </c>
      <c r="AA4" s="51" t="s">
        <v>101</v>
      </c>
      <c r="AB4" s="51" t="s">
        <v>951</v>
      </c>
      <c r="AC4" s="51" t="s">
        <v>101</v>
      </c>
      <c r="AD4" s="59" t="s">
        <v>101</v>
      </c>
      <c r="AE4" s="62">
        <v>17950</v>
      </c>
      <c r="AF4" s="51" t="s">
        <v>101</v>
      </c>
      <c r="AG4" s="63">
        <v>9500</v>
      </c>
      <c r="AH4" s="51" t="s">
        <v>101</v>
      </c>
      <c r="AI4" s="64">
        <v>19950</v>
      </c>
      <c r="AJ4" s="64" t="s">
        <v>101</v>
      </c>
      <c r="AK4" s="64">
        <v>10750</v>
      </c>
      <c r="AL4" s="64" t="s">
        <v>101</v>
      </c>
      <c r="AM4" s="65" t="s">
        <v>114</v>
      </c>
      <c r="AN4" s="66" t="s">
        <v>115</v>
      </c>
      <c r="AO4" s="51">
        <v>5.5</v>
      </c>
      <c r="AP4" s="51" t="s">
        <v>116</v>
      </c>
      <c r="AQ4" s="51">
        <v>5.5</v>
      </c>
      <c r="AR4" s="52">
        <v>5.5</v>
      </c>
      <c r="AS4" s="52" t="s">
        <v>117</v>
      </c>
      <c r="AT4" s="53" t="s">
        <v>118</v>
      </c>
      <c r="AU4" s="67" t="s">
        <v>101</v>
      </c>
      <c r="AV4" s="68" t="s">
        <v>119</v>
      </c>
      <c r="AW4" s="69">
        <v>88</v>
      </c>
      <c r="AX4" s="57">
        <v>80</v>
      </c>
      <c r="AY4" s="57">
        <v>109</v>
      </c>
      <c r="AZ4" s="57" t="s">
        <v>101</v>
      </c>
      <c r="BA4" s="57" t="s">
        <v>101</v>
      </c>
      <c r="BB4" s="70" t="s">
        <v>101</v>
      </c>
      <c r="BC4" s="71" t="s">
        <v>101</v>
      </c>
      <c r="BD4" s="72" t="s">
        <v>101</v>
      </c>
      <c r="BE4" s="72">
        <v>80</v>
      </c>
      <c r="BF4" s="72" t="s">
        <v>101</v>
      </c>
      <c r="BG4" s="72" t="s">
        <v>101</v>
      </c>
      <c r="BH4" s="72" t="s">
        <v>101</v>
      </c>
      <c r="BI4" s="72" t="s">
        <v>101</v>
      </c>
      <c r="BJ4" s="72" t="s">
        <v>101</v>
      </c>
      <c r="BK4" s="72" t="s">
        <v>101</v>
      </c>
      <c r="BL4" s="72" t="s">
        <v>101</v>
      </c>
      <c r="BM4" s="72" t="s">
        <v>101</v>
      </c>
      <c r="BN4" s="72" t="s">
        <v>101</v>
      </c>
      <c r="BO4" s="72" t="s">
        <v>101</v>
      </c>
      <c r="BP4" s="72" t="s">
        <v>101</v>
      </c>
      <c r="BQ4" s="72" t="s">
        <v>101</v>
      </c>
      <c r="BR4" s="73" t="s">
        <v>101</v>
      </c>
      <c r="BS4" s="72" t="s">
        <v>101</v>
      </c>
      <c r="BT4" s="73" t="s">
        <v>101</v>
      </c>
      <c r="BU4" s="72" t="s">
        <v>101</v>
      </c>
      <c r="BV4" s="72" t="s">
        <v>101</v>
      </c>
      <c r="BW4" s="74" t="s">
        <v>101</v>
      </c>
    </row>
    <row r="5" spans="1:75" s="18" customFormat="1">
      <c r="A5" s="48" t="s">
        <v>120</v>
      </c>
      <c r="B5" s="49">
        <v>45910</v>
      </c>
      <c r="C5" s="50" t="s">
        <v>96</v>
      </c>
      <c r="D5" s="51" t="s">
        <v>97</v>
      </c>
      <c r="E5" s="52" t="s">
        <v>98</v>
      </c>
      <c r="F5" s="52" t="s">
        <v>99</v>
      </c>
      <c r="G5" s="52">
        <v>10018555</v>
      </c>
      <c r="H5" s="51" t="s">
        <v>100</v>
      </c>
      <c r="I5" s="53" t="s">
        <v>101</v>
      </c>
      <c r="J5" s="75" t="s">
        <v>102</v>
      </c>
      <c r="K5" s="55" t="s">
        <v>103</v>
      </c>
      <c r="L5" s="51" t="s">
        <v>121</v>
      </c>
      <c r="M5" s="56" t="s">
        <v>122</v>
      </c>
      <c r="N5" s="57" t="s">
        <v>106</v>
      </c>
      <c r="O5" s="58" t="s">
        <v>101</v>
      </c>
      <c r="P5" s="51" t="s">
        <v>101</v>
      </c>
      <c r="Q5" s="59" t="s">
        <v>107</v>
      </c>
      <c r="R5" s="59" t="s">
        <v>101</v>
      </c>
      <c r="S5" s="66" t="s">
        <v>108</v>
      </c>
      <c r="T5" s="55" t="s">
        <v>109</v>
      </c>
      <c r="U5" s="52" t="s">
        <v>110</v>
      </c>
      <c r="V5" s="53" t="s">
        <v>111</v>
      </c>
      <c r="W5" s="51" t="s">
        <v>101</v>
      </c>
      <c r="X5" s="61" t="s">
        <v>112</v>
      </c>
      <c r="Y5" s="52" t="s">
        <v>123</v>
      </c>
      <c r="Z5" s="51" t="s">
        <v>101</v>
      </c>
      <c r="AA5" s="51" t="s">
        <v>101</v>
      </c>
      <c r="AB5" s="51" t="s">
        <v>122</v>
      </c>
      <c r="AC5" s="51" t="s">
        <v>101</v>
      </c>
      <c r="AD5" s="59" t="s">
        <v>101</v>
      </c>
      <c r="AE5" s="76">
        <v>17950</v>
      </c>
      <c r="AF5" s="51" t="s">
        <v>101</v>
      </c>
      <c r="AG5" s="63">
        <v>9500</v>
      </c>
      <c r="AH5" s="51" t="s">
        <v>101</v>
      </c>
      <c r="AI5" s="64">
        <v>19950</v>
      </c>
      <c r="AJ5" s="64" t="s">
        <v>101</v>
      </c>
      <c r="AK5" s="64">
        <v>10750</v>
      </c>
      <c r="AL5" s="64" t="s">
        <v>101</v>
      </c>
      <c r="AM5" s="65" t="s">
        <v>114</v>
      </c>
      <c r="AN5" s="66" t="s">
        <v>115</v>
      </c>
      <c r="AO5" s="51">
        <v>5.5</v>
      </c>
      <c r="AP5" s="51" t="s">
        <v>116</v>
      </c>
      <c r="AQ5" s="51">
        <v>5.5</v>
      </c>
      <c r="AR5" s="52">
        <v>5.5</v>
      </c>
      <c r="AS5" s="52" t="s">
        <v>124</v>
      </c>
      <c r="AT5" s="53" t="s">
        <v>125</v>
      </c>
      <c r="AU5" s="77" t="s">
        <v>101</v>
      </c>
      <c r="AV5" s="68" t="s">
        <v>119</v>
      </c>
      <c r="AW5" s="69">
        <v>88</v>
      </c>
      <c r="AX5" s="57">
        <v>80</v>
      </c>
      <c r="AY5" s="57">
        <v>109</v>
      </c>
      <c r="AZ5" s="57" t="s">
        <v>101</v>
      </c>
      <c r="BA5" s="57" t="s">
        <v>101</v>
      </c>
      <c r="BB5" s="70" t="s">
        <v>101</v>
      </c>
      <c r="BC5" s="78" t="s">
        <v>101</v>
      </c>
      <c r="BD5" s="51" t="s">
        <v>101</v>
      </c>
      <c r="BE5" s="51" t="s">
        <v>101</v>
      </c>
      <c r="BF5" s="51" t="s">
        <v>101</v>
      </c>
      <c r="BG5" s="51" t="s">
        <v>101</v>
      </c>
      <c r="BH5" s="51" t="s">
        <v>101</v>
      </c>
      <c r="BI5" s="51" t="s">
        <v>101</v>
      </c>
      <c r="BJ5" s="51" t="s">
        <v>101</v>
      </c>
      <c r="BK5" s="51" t="s">
        <v>101</v>
      </c>
      <c r="BL5" s="51" t="s">
        <v>101</v>
      </c>
      <c r="BM5" s="51" t="s">
        <v>101</v>
      </c>
      <c r="BN5" s="51" t="s">
        <v>101</v>
      </c>
      <c r="BO5" s="51" t="s">
        <v>101</v>
      </c>
      <c r="BP5" s="51" t="s">
        <v>101</v>
      </c>
      <c r="BQ5" s="51" t="s">
        <v>101</v>
      </c>
      <c r="BR5" s="73" t="s">
        <v>101</v>
      </c>
      <c r="BS5" s="51" t="s">
        <v>101</v>
      </c>
      <c r="BT5" s="73" t="s">
        <v>101</v>
      </c>
      <c r="BU5" s="51" t="s">
        <v>101</v>
      </c>
      <c r="BV5" s="51" t="s">
        <v>101</v>
      </c>
      <c r="BW5" s="79" t="s">
        <v>101</v>
      </c>
    </row>
    <row r="6" spans="1:75" s="18" customFormat="1">
      <c r="A6" s="48" t="s">
        <v>126</v>
      </c>
      <c r="B6" s="49">
        <v>45910</v>
      </c>
      <c r="C6" s="50" t="s">
        <v>96</v>
      </c>
      <c r="D6" s="51" t="s">
        <v>97</v>
      </c>
      <c r="E6" s="52" t="s">
        <v>98</v>
      </c>
      <c r="F6" s="52" t="s">
        <v>99</v>
      </c>
      <c r="G6" s="52">
        <v>10018555</v>
      </c>
      <c r="H6" s="51" t="s">
        <v>100</v>
      </c>
      <c r="I6" s="53" t="s">
        <v>101</v>
      </c>
      <c r="J6" s="80" t="s">
        <v>102</v>
      </c>
      <c r="K6" s="55" t="s">
        <v>103</v>
      </c>
      <c r="L6" s="51" t="s">
        <v>121</v>
      </c>
      <c r="M6" s="56" t="s">
        <v>127</v>
      </c>
      <c r="N6" s="57" t="s">
        <v>106</v>
      </c>
      <c r="O6" s="51" t="s">
        <v>101</v>
      </c>
      <c r="P6" s="51" t="s">
        <v>101</v>
      </c>
      <c r="Q6" s="59" t="s">
        <v>107</v>
      </c>
      <c r="R6" s="59" t="s">
        <v>101</v>
      </c>
      <c r="S6" s="66" t="s">
        <v>128</v>
      </c>
      <c r="T6" s="55" t="s">
        <v>129</v>
      </c>
      <c r="U6" s="52" t="s">
        <v>130</v>
      </c>
      <c r="V6" s="53" t="s">
        <v>131</v>
      </c>
      <c r="W6" s="51" t="s">
        <v>101</v>
      </c>
      <c r="X6" s="61" t="s">
        <v>112</v>
      </c>
      <c r="Y6" s="52" t="s">
        <v>132</v>
      </c>
      <c r="Z6" s="51" t="s">
        <v>133</v>
      </c>
      <c r="AA6" s="51" t="s">
        <v>101</v>
      </c>
      <c r="AB6" s="51" t="s">
        <v>952</v>
      </c>
      <c r="AC6" s="51" t="s">
        <v>953</v>
      </c>
      <c r="AD6" s="59" t="s">
        <v>101</v>
      </c>
      <c r="AE6" s="76">
        <v>12375</v>
      </c>
      <c r="AF6" s="51" t="s">
        <v>101</v>
      </c>
      <c r="AG6" s="63">
        <v>12375</v>
      </c>
      <c r="AH6" s="51" t="s">
        <v>101</v>
      </c>
      <c r="AI6" s="64">
        <v>12480</v>
      </c>
      <c r="AJ6" s="64" t="s">
        <v>101</v>
      </c>
      <c r="AK6" s="64">
        <v>12480</v>
      </c>
      <c r="AL6" s="64" t="s">
        <v>101</v>
      </c>
      <c r="AM6" s="65" t="s">
        <v>114</v>
      </c>
      <c r="AN6" s="66">
        <v>6.5</v>
      </c>
      <c r="AO6" s="51" t="s">
        <v>116</v>
      </c>
      <c r="AP6" s="51" t="s">
        <v>116</v>
      </c>
      <c r="AQ6" s="51" t="s">
        <v>116</v>
      </c>
      <c r="AR6" s="52" t="s">
        <v>116</v>
      </c>
      <c r="AS6" s="52" t="s">
        <v>124</v>
      </c>
      <c r="AT6" s="53" t="s">
        <v>118</v>
      </c>
      <c r="AU6" s="77" t="s">
        <v>101</v>
      </c>
      <c r="AV6" s="68" t="s">
        <v>119</v>
      </c>
      <c r="AW6" s="69">
        <v>88</v>
      </c>
      <c r="AX6" s="57">
        <v>80</v>
      </c>
      <c r="AY6" s="57">
        <v>109</v>
      </c>
      <c r="AZ6" s="57" t="s">
        <v>101</v>
      </c>
      <c r="BA6" s="57" t="s">
        <v>101</v>
      </c>
      <c r="BB6" s="70" t="s">
        <v>101</v>
      </c>
      <c r="BC6" s="78" t="s">
        <v>101</v>
      </c>
      <c r="BD6" s="51" t="s">
        <v>101</v>
      </c>
      <c r="BE6" s="51" t="s">
        <v>101</v>
      </c>
      <c r="BF6" s="51" t="s">
        <v>101</v>
      </c>
      <c r="BG6" s="51" t="s">
        <v>101</v>
      </c>
      <c r="BH6" s="51" t="s">
        <v>101</v>
      </c>
      <c r="BI6" s="51" t="s">
        <v>101</v>
      </c>
      <c r="BJ6" s="51" t="s">
        <v>101</v>
      </c>
      <c r="BK6" s="51" t="s">
        <v>101</v>
      </c>
      <c r="BL6" s="51" t="s">
        <v>101</v>
      </c>
      <c r="BM6" s="51" t="s">
        <v>101</v>
      </c>
      <c r="BN6" s="51" t="s">
        <v>101</v>
      </c>
      <c r="BO6" s="51" t="s">
        <v>101</v>
      </c>
      <c r="BP6" s="51" t="s">
        <v>101</v>
      </c>
      <c r="BQ6" s="51" t="s">
        <v>101</v>
      </c>
      <c r="BR6" s="73" t="s">
        <v>101</v>
      </c>
      <c r="BS6" s="51" t="s">
        <v>101</v>
      </c>
      <c r="BT6" s="73" t="s">
        <v>101</v>
      </c>
      <c r="BU6" s="51" t="s">
        <v>101</v>
      </c>
      <c r="BV6" s="51" t="s">
        <v>101</v>
      </c>
      <c r="BW6" s="79" t="s">
        <v>101</v>
      </c>
    </row>
    <row r="7" spans="1:75" s="18" customFormat="1">
      <c r="A7" s="48" t="s">
        <v>134</v>
      </c>
      <c r="B7" s="49">
        <v>45910</v>
      </c>
      <c r="C7" s="50" t="s">
        <v>96</v>
      </c>
      <c r="D7" s="51" t="s">
        <v>97</v>
      </c>
      <c r="E7" s="52" t="s">
        <v>98</v>
      </c>
      <c r="F7" s="52" t="s">
        <v>99</v>
      </c>
      <c r="G7" s="52">
        <v>10018555</v>
      </c>
      <c r="H7" s="51" t="s">
        <v>100</v>
      </c>
      <c r="I7" s="53" t="s">
        <v>101</v>
      </c>
      <c r="J7" s="80" t="s">
        <v>102</v>
      </c>
      <c r="K7" s="55" t="s">
        <v>103</v>
      </c>
      <c r="L7" s="51" t="s">
        <v>104</v>
      </c>
      <c r="M7" s="56" t="s">
        <v>135</v>
      </c>
      <c r="N7" s="57" t="s">
        <v>106</v>
      </c>
      <c r="O7" s="51" t="s">
        <v>101</v>
      </c>
      <c r="P7" s="51" t="s">
        <v>101</v>
      </c>
      <c r="Q7" s="59" t="s">
        <v>107</v>
      </c>
      <c r="R7" s="59" t="s">
        <v>101</v>
      </c>
      <c r="S7" s="66" t="s">
        <v>108</v>
      </c>
      <c r="T7" s="55" t="s">
        <v>109</v>
      </c>
      <c r="U7" s="52" t="s">
        <v>110</v>
      </c>
      <c r="V7" s="53" t="s">
        <v>111</v>
      </c>
      <c r="W7" s="51" t="s">
        <v>101</v>
      </c>
      <c r="X7" s="61" t="s">
        <v>112</v>
      </c>
      <c r="Y7" s="52" t="s">
        <v>136</v>
      </c>
      <c r="Z7" s="51" t="s">
        <v>101</v>
      </c>
      <c r="AA7" s="51" t="s">
        <v>101</v>
      </c>
      <c r="AB7" s="51" t="s">
        <v>954</v>
      </c>
      <c r="AC7" s="51" t="s">
        <v>101</v>
      </c>
      <c r="AD7" s="59" t="s">
        <v>101</v>
      </c>
      <c r="AE7" s="76">
        <v>21000</v>
      </c>
      <c r="AF7" s="51" t="s">
        <v>101</v>
      </c>
      <c r="AG7" s="63">
        <v>11200</v>
      </c>
      <c r="AH7" s="51" t="s">
        <v>101</v>
      </c>
      <c r="AI7" s="64">
        <v>21950</v>
      </c>
      <c r="AJ7" s="64" t="s">
        <v>101</v>
      </c>
      <c r="AK7" s="64">
        <v>11950</v>
      </c>
      <c r="AL7" s="64" t="s">
        <v>101</v>
      </c>
      <c r="AM7" s="65" t="s">
        <v>114</v>
      </c>
      <c r="AN7" s="66" t="s">
        <v>115</v>
      </c>
      <c r="AO7" s="51">
        <v>5.5</v>
      </c>
      <c r="AP7" s="51" t="s">
        <v>116</v>
      </c>
      <c r="AQ7" s="51">
        <v>5.5</v>
      </c>
      <c r="AR7" s="52">
        <v>5.5</v>
      </c>
      <c r="AS7" s="52" t="s">
        <v>124</v>
      </c>
      <c r="AT7" s="53" t="s">
        <v>118</v>
      </c>
      <c r="AU7" s="77" t="s">
        <v>101</v>
      </c>
      <c r="AV7" s="68" t="s">
        <v>119</v>
      </c>
      <c r="AW7" s="69">
        <v>88</v>
      </c>
      <c r="AX7" s="57">
        <v>80</v>
      </c>
      <c r="AY7" s="57">
        <v>109</v>
      </c>
      <c r="AZ7" s="57" t="s">
        <v>101</v>
      </c>
      <c r="BA7" s="57" t="s">
        <v>101</v>
      </c>
      <c r="BB7" s="70" t="s">
        <v>101</v>
      </c>
      <c r="BC7" s="78">
        <v>90</v>
      </c>
      <c r="BD7" s="51">
        <v>56</v>
      </c>
      <c r="BE7" s="51">
        <v>36</v>
      </c>
      <c r="BF7" s="51" t="s">
        <v>101</v>
      </c>
      <c r="BG7" s="51" t="s">
        <v>101</v>
      </c>
      <c r="BH7" s="51" t="s">
        <v>101</v>
      </c>
      <c r="BI7" s="51" t="s">
        <v>101</v>
      </c>
      <c r="BJ7" s="51" t="s">
        <v>101</v>
      </c>
      <c r="BK7" s="51" t="s">
        <v>101</v>
      </c>
      <c r="BL7" s="51" t="s">
        <v>101</v>
      </c>
      <c r="BM7" s="51" t="s">
        <v>101</v>
      </c>
      <c r="BN7" s="51" t="s">
        <v>101</v>
      </c>
      <c r="BO7" s="51" t="s">
        <v>101</v>
      </c>
      <c r="BP7" s="51" t="s">
        <v>101</v>
      </c>
      <c r="BQ7" s="51" t="s">
        <v>101</v>
      </c>
      <c r="BR7" s="73">
        <v>0.15</v>
      </c>
      <c r="BS7" s="51" t="s">
        <v>137</v>
      </c>
      <c r="BT7" s="73" t="s">
        <v>101</v>
      </c>
      <c r="BU7" s="51" t="s">
        <v>101</v>
      </c>
      <c r="BV7" s="51" t="s">
        <v>101</v>
      </c>
      <c r="BW7" s="79" t="s">
        <v>101</v>
      </c>
    </row>
    <row r="8" spans="1:75" s="18" customFormat="1">
      <c r="A8" s="48" t="s">
        <v>138</v>
      </c>
      <c r="B8" s="49">
        <v>45910</v>
      </c>
      <c r="C8" s="50" t="s">
        <v>96</v>
      </c>
      <c r="D8" s="51" t="s">
        <v>97</v>
      </c>
      <c r="E8" s="52" t="s">
        <v>98</v>
      </c>
      <c r="F8" s="52" t="s">
        <v>99</v>
      </c>
      <c r="G8" s="52">
        <v>10018555</v>
      </c>
      <c r="H8" s="51" t="s">
        <v>100</v>
      </c>
      <c r="I8" s="53" t="s">
        <v>101</v>
      </c>
      <c r="J8" s="75" t="s">
        <v>102</v>
      </c>
      <c r="K8" s="55" t="s">
        <v>103</v>
      </c>
      <c r="L8" s="51" t="s">
        <v>104</v>
      </c>
      <c r="M8" s="56" t="s">
        <v>139</v>
      </c>
      <c r="N8" s="57" t="s">
        <v>140</v>
      </c>
      <c r="O8" s="58" t="s">
        <v>101</v>
      </c>
      <c r="P8" s="51" t="s">
        <v>101</v>
      </c>
      <c r="Q8" s="59" t="s">
        <v>107</v>
      </c>
      <c r="R8" s="59" t="s">
        <v>101</v>
      </c>
      <c r="S8" s="66" t="s">
        <v>128</v>
      </c>
      <c r="T8" s="55" t="s">
        <v>129</v>
      </c>
      <c r="U8" s="52" t="s">
        <v>130</v>
      </c>
      <c r="V8" s="53" t="s">
        <v>131</v>
      </c>
      <c r="W8" s="51" t="s">
        <v>101</v>
      </c>
      <c r="X8" s="61" t="s">
        <v>112</v>
      </c>
      <c r="Y8" s="52" t="s">
        <v>141</v>
      </c>
      <c r="Z8" s="51" t="s">
        <v>101</v>
      </c>
      <c r="AA8" s="51" t="s">
        <v>101</v>
      </c>
      <c r="AB8" s="51" t="s">
        <v>139</v>
      </c>
      <c r="AC8" s="51" t="s">
        <v>101</v>
      </c>
      <c r="AD8" s="59" t="s">
        <v>101</v>
      </c>
      <c r="AE8" s="76">
        <v>12375</v>
      </c>
      <c r="AF8" s="51" t="s">
        <v>101</v>
      </c>
      <c r="AG8" s="63">
        <v>12375</v>
      </c>
      <c r="AH8" s="51" t="s">
        <v>101</v>
      </c>
      <c r="AI8" s="64">
        <v>12480</v>
      </c>
      <c r="AJ8" s="64" t="s">
        <v>101</v>
      </c>
      <c r="AK8" s="64">
        <v>12480</v>
      </c>
      <c r="AL8" s="64" t="s">
        <v>101</v>
      </c>
      <c r="AM8" s="65" t="s">
        <v>114</v>
      </c>
      <c r="AN8" s="66" t="s">
        <v>115</v>
      </c>
      <c r="AO8" s="51">
        <v>5.5</v>
      </c>
      <c r="AP8" s="51" t="s">
        <v>116</v>
      </c>
      <c r="AQ8" s="51">
        <v>5.5</v>
      </c>
      <c r="AR8" s="52">
        <v>5.5</v>
      </c>
      <c r="AS8" s="52" t="s">
        <v>142</v>
      </c>
      <c r="AT8" s="53" t="s">
        <v>143</v>
      </c>
      <c r="AU8" s="77" t="s">
        <v>101</v>
      </c>
      <c r="AV8" s="68" t="s">
        <v>119</v>
      </c>
      <c r="AW8" s="69">
        <v>88</v>
      </c>
      <c r="AX8" s="57">
        <v>80</v>
      </c>
      <c r="AY8" s="57">
        <v>109</v>
      </c>
      <c r="AZ8" s="57" t="s">
        <v>101</v>
      </c>
      <c r="BA8" s="57" t="s">
        <v>101</v>
      </c>
      <c r="BB8" s="70" t="s">
        <v>101</v>
      </c>
      <c r="BC8" s="78">
        <v>14</v>
      </c>
      <c r="BD8" s="51">
        <v>27</v>
      </c>
      <c r="BE8" s="51">
        <v>43</v>
      </c>
      <c r="BF8" s="51" t="s">
        <v>101</v>
      </c>
      <c r="BG8" s="51" t="s">
        <v>101</v>
      </c>
      <c r="BH8" s="51" t="s">
        <v>101</v>
      </c>
      <c r="BI8" s="51" t="s">
        <v>101</v>
      </c>
      <c r="BJ8" s="51" t="s">
        <v>101</v>
      </c>
      <c r="BK8" s="51" t="s">
        <v>101</v>
      </c>
      <c r="BL8" s="51" t="s">
        <v>101</v>
      </c>
      <c r="BM8" s="51" t="s">
        <v>101</v>
      </c>
      <c r="BN8" s="51" t="s">
        <v>101</v>
      </c>
      <c r="BO8" s="51" t="s">
        <v>101</v>
      </c>
      <c r="BP8" s="51" t="s">
        <v>101</v>
      </c>
      <c r="BQ8" s="51" t="s">
        <v>101</v>
      </c>
      <c r="BR8" s="73" t="s">
        <v>101</v>
      </c>
      <c r="BS8" s="51" t="s">
        <v>101</v>
      </c>
      <c r="BT8" s="73" t="s">
        <v>101</v>
      </c>
      <c r="BU8" s="51" t="s">
        <v>101</v>
      </c>
      <c r="BV8" s="51" t="s">
        <v>101</v>
      </c>
      <c r="BW8" s="79" t="s">
        <v>101</v>
      </c>
    </row>
    <row r="9" spans="1:75" s="18" customFormat="1">
      <c r="A9" s="48" t="s">
        <v>144</v>
      </c>
      <c r="B9" s="49">
        <v>45910</v>
      </c>
      <c r="C9" s="50" t="s">
        <v>96</v>
      </c>
      <c r="D9" s="51" t="s">
        <v>97</v>
      </c>
      <c r="E9" s="52" t="s">
        <v>98</v>
      </c>
      <c r="F9" s="52" t="s">
        <v>99</v>
      </c>
      <c r="G9" s="52">
        <v>10018555</v>
      </c>
      <c r="H9" s="51" t="s">
        <v>100</v>
      </c>
      <c r="I9" s="53" t="s">
        <v>101</v>
      </c>
      <c r="J9" s="75" t="s">
        <v>102</v>
      </c>
      <c r="K9" s="55" t="s">
        <v>103</v>
      </c>
      <c r="L9" s="51" t="s">
        <v>104</v>
      </c>
      <c r="M9" s="56" t="s">
        <v>145</v>
      </c>
      <c r="N9" s="57" t="s">
        <v>106</v>
      </c>
      <c r="O9" s="58" t="s">
        <v>101</v>
      </c>
      <c r="P9" s="51" t="s">
        <v>101</v>
      </c>
      <c r="Q9" s="59" t="s">
        <v>107</v>
      </c>
      <c r="R9" s="59" t="s">
        <v>101</v>
      </c>
      <c r="S9" s="66" t="s">
        <v>108</v>
      </c>
      <c r="T9" s="55" t="s">
        <v>109</v>
      </c>
      <c r="U9" s="52" t="s">
        <v>110</v>
      </c>
      <c r="V9" s="53" t="s">
        <v>111</v>
      </c>
      <c r="W9" s="51" t="s">
        <v>101</v>
      </c>
      <c r="X9" s="61" t="s">
        <v>112</v>
      </c>
      <c r="Y9" s="52" t="s">
        <v>146</v>
      </c>
      <c r="Z9" s="51" t="s">
        <v>101</v>
      </c>
      <c r="AA9" s="51" t="s">
        <v>101</v>
      </c>
      <c r="AB9" s="51" t="s">
        <v>955</v>
      </c>
      <c r="AC9" s="51" t="s">
        <v>101</v>
      </c>
      <c r="AD9" s="59" t="s">
        <v>101</v>
      </c>
      <c r="AE9" s="76">
        <v>17950</v>
      </c>
      <c r="AF9" s="51" t="s">
        <v>101</v>
      </c>
      <c r="AG9" s="63">
        <v>9500</v>
      </c>
      <c r="AH9" s="51" t="s">
        <v>101</v>
      </c>
      <c r="AI9" s="64">
        <v>19950</v>
      </c>
      <c r="AJ9" s="64" t="s">
        <v>101</v>
      </c>
      <c r="AK9" s="64">
        <v>10750</v>
      </c>
      <c r="AL9" s="64" t="s">
        <v>101</v>
      </c>
      <c r="AM9" s="65" t="s">
        <v>114</v>
      </c>
      <c r="AN9" s="66" t="s">
        <v>115</v>
      </c>
      <c r="AO9" s="51">
        <v>5.5</v>
      </c>
      <c r="AP9" s="51" t="s">
        <v>116</v>
      </c>
      <c r="AQ9" s="51">
        <v>5.5</v>
      </c>
      <c r="AR9" s="52">
        <v>5.5</v>
      </c>
      <c r="AS9" s="52" t="s">
        <v>124</v>
      </c>
      <c r="AT9" s="53" t="s">
        <v>118</v>
      </c>
      <c r="AU9" s="77" t="s">
        <v>101</v>
      </c>
      <c r="AV9" s="68" t="s">
        <v>119</v>
      </c>
      <c r="AW9" s="69">
        <v>88</v>
      </c>
      <c r="AX9" s="57">
        <v>80</v>
      </c>
      <c r="AY9" s="57">
        <v>109</v>
      </c>
      <c r="AZ9" s="57" t="s">
        <v>101</v>
      </c>
      <c r="BA9" s="57" t="s">
        <v>101</v>
      </c>
      <c r="BB9" s="70" t="s">
        <v>101</v>
      </c>
      <c r="BC9" s="78">
        <v>38</v>
      </c>
      <c r="BD9" s="51">
        <v>62</v>
      </c>
      <c r="BE9" s="51">
        <v>49</v>
      </c>
      <c r="BF9" s="51" t="s">
        <v>101</v>
      </c>
      <c r="BG9" s="51" t="s">
        <v>101</v>
      </c>
      <c r="BH9" s="51" t="s">
        <v>101</v>
      </c>
      <c r="BI9" s="51" t="s">
        <v>101</v>
      </c>
      <c r="BJ9" s="51" t="s">
        <v>101</v>
      </c>
      <c r="BK9" s="51" t="s">
        <v>101</v>
      </c>
      <c r="BL9" s="51" t="s">
        <v>101</v>
      </c>
      <c r="BM9" s="51" t="s">
        <v>101</v>
      </c>
      <c r="BN9" s="51" t="s">
        <v>101</v>
      </c>
      <c r="BO9" s="51" t="s">
        <v>101</v>
      </c>
      <c r="BP9" s="51" t="s">
        <v>101</v>
      </c>
      <c r="BQ9" s="51" t="s">
        <v>101</v>
      </c>
      <c r="BR9" s="73">
        <v>0.1</v>
      </c>
      <c r="BS9" s="51" t="s">
        <v>147</v>
      </c>
      <c r="BT9" s="73" t="s">
        <v>101</v>
      </c>
      <c r="BU9" s="51" t="s">
        <v>101</v>
      </c>
      <c r="BV9" s="51" t="s">
        <v>101</v>
      </c>
      <c r="BW9" s="79" t="s">
        <v>101</v>
      </c>
    </row>
    <row r="10" spans="1:75" s="18" customFormat="1">
      <c r="A10" s="48" t="s">
        <v>148</v>
      </c>
      <c r="B10" s="49">
        <v>45910</v>
      </c>
      <c r="C10" s="50" t="s">
        <v>96</v>
      </c>
      <c r="D10" s="51" t="s">
        <v>97</v>
      </c>
      <c r="E10" s="52" t="s">
        <v>98</v>
      </c>
      <c r="F10" s="52" t="s">
        <v>99</v>
      </c>
      <c r="G10" s="52">
        <v>10018555</v>
      </c>
      <c r="H10" s="51" t="s">
        <v>100</v>
      </c>
      <c r="I10" s="53" t="s">
        <v>101</v>
      </c>
      <c r="J10" s="80" t="s">
        <v>102</v>
      </c>
      <c r="K10" s="55" t="s">
        <v>103</v>
      </c>
      <c r="L10" s="51" t="s">
        <v>104</v>
      </c>
      <c r="M10" s="56" t="s">
        <v>149</v>
      </c>
      <c r="N10" s="57" t="s">
        <v>150</v>
      </c>
      <c r="O10" s="51" t="s">
        <v>101</v>
      </c>
      <c r="P10" s="51" t="s">
        <v>151</v>
      </c>
      <c r="Q10" s="59" t="s">
        <v>107</v>
      </c>
      <c r="R10" s="59" t="s">
        <v>101</v>
      </c>
      <c r="S10" s="66" t="s">
        <v>128</v>
      </c>
      <c r="T10" s="55" t="s">
        <v>129</v>
      </c>
      <c r="U10" s="52" t="s">
        <v>130</v>
      </c>
      <c r="V10" s="53" t="s">
        <v>131</v>
      </c>
      <c r="W10" s="51" t="s">
        <v>101</v>
      </c>
      <c r="X10" s="61" t="s">
        <v>112</v>
      </c>
      <c r="Y10" s="52" t="s">
        <v>113</v>
      </c>
      <c r="Z10" s="51" t="s">
        <v>101</v>
      </c>
      <c r="AA10" s="51" t="s">
        <v>101</v>
      </c>
      <c r="AB10" s="51" t="s">
        <v>951</v>
      </c>
      <c r="AC10" s="51" t="s">
        <v>101</v>
      </c>
      <c r="AD10" s="59" t="s">
        <v>101</v>
      </c>
      <c r="AE10" s="76">
        <v>12375</v>
      </c>
      <c r="AF10" s="51" t="s">
        <v>101</v>
      </c>
      <c r="AG10" s="63">
        <v>12375</v>
      </c>
      <c r="AH10" s="51" t="s">
        <v>101</v>
      </c>
      <c r="AI10" s="64">
        <v>12480</v>
      </c>
      <c r="AJ10" s="64" t="s">
        <v>101</v>
      </c>
      <c r="AK10" s="64">
        <v>12480</v>
      </c>
      <c r="AL10" s="64" t="s">
        <v>101</v>
      </c>
      <c r="AM10" s="65" t="s">
        <v>114</v>
      </c>
      <c r="AN10" s="66" t="s">
        <v>115</v>
      </c>
      <c r="AO10" s="51">
        <v>5.5</v>
      </c>
      <c r="AP10" s="51" t="s">
        <v>116</v>
      </c>
      <c r="AQ10" s="51">
        <v>5.5</v>
      </c>
      <c r="AR10" s="52">
        <v>5.5</v>
      </c>
      <c r="AS10" s="52" t="s">
        <v>142</v>
      </c>
      <c r="AT10" s="53" t="s">
        <v>118</v>
      </c>
      <c r="AU10" s="77" t="s">
        <v>101</v>
      </c>
      <c r="AV10" s="68" t="s">
        <v>119</v>
      </c>
      <c r="AW10" s="69">
        <v>88</v>
      </c>
      <c r="AX10" s="57">
        <v>80</v>
      </c>
      <c r="AY10" s="57">
        <v>109</v>
      </c>
      <c r="AZ10" s="57" t="s">
        <v>101</v>
      </c>
      <c r="BA10" s="57" t="s">
        <v>101</v>
      </c>
      <c r="BB10" s="70" t="s">
        <v>101</v>
      </c>
      <c r="BC10" s="78" t="s">
        <v>101</v>
      </c>
      <c r="BD10" s="51" t="s">
        <v>101</v>
      </c>
      <c r="BE10" s="51">
        <v>80</v>
      </c>
      <c r="BF10" s="51" t="s">
        <v>101</v>
      </c>
      <c r="BG10" s="51" t="s">
        <v>101</v>
      </c>
      <c r="BH10" s="51" t="s">
        <v>101</v>
      </c>
      <c r="BI10" s="51" t="s">
        <v>101</v>
      </c>
      <c r="BJ10" s="51" t="s">
        <v>101</v>
      </c>
      <c r="BK10" s="51" t="s">
        <v>101</v>
      </c>
      <c r="BL10" s="51" t="s">
        <v>101</v>
      </c>
      <c r="BM10" s="51" t="s">
        <v>101</v>
      </c>
      <c r="BN10" s="51" t="s">
        <v>101</v>
      </c>
      <c r="BO10" s="51" t="s">
        <v>101</v>
      </c>
      <c r="BP10" s="51" t="s">
        <v>101</v>
      </c>
      <c r="BQ10" s="51" t="s">
        <v>101</v>
      </c>
      <c r="BR10" s="73" t="s">
        <v>101</v>
      </c>
      <c r="BS10" s="51" t="s">
        <v>101</v>
      </c>
      <c r="BT10" s="73" t="s">
        <v>101</v>
      </c>
      <c r="BU10" s="51" t="s">
        <v>101</v>
      </c>
      <c r="BV10" s="51" t="s">
        <v>101</v>
      </c>
      <c r="BW10" s="79" t="s">
        <v>101</v>
      </c>
    </row>
    <row r="11" spans="1:75" s="18" customFormat="1">
      <c r="A11" s="48" t="s">
        <v>152</v>
      </c>
      <c r="B11" s="49">
        <v>45910</v>
      </c>
      <c r="C11" s="50" t="s">
        <v>96</v>
      </c>
      <c r="D11" s="51" t="s">
        <v>97</v>
      </c>
      <c r="E11" s="52" t="s">
        <v>98</v>
      </c>
      <c r="F11" s="52" t="s">
        <v>99</v>
      </c>
      <c r="G11" s="52">
        <v>10018555</v>
      </c>
      <c r="H11" s="51" t="s">
        <v>100</v>
      </c>
      <c r="I11" s="53" t="s">
        <v>101</v>
      </c>
      <c r="J11" s="81" t="s">
        <v>102</v>
      </c>
      <c r="K11" s="55" t="s">
        <v>103</v>
      </c>
      <c r="L11" s="51" t="s">
        <v>121</v>
      </c>
      <c r="M11" s="56" t="s">
        <v>153</v>
      </c>
      <c r="N11" s="57" t="s">
        <v>106</v>
      </c>
      <c r="O11" s="51" t="s">
        <v>101</v>
      </c>
      <c r="P11" s="51" t="s">
        <v>101</v>
      </c>
      <c r="Q11" s="59" t="s">
        <v>107</v>
      </c>
      <c r="R11" s="59" t="s">
        <v>154</v>
      </c>
      <c r="S11" s="66" t="s">
        <v>108</v>
      </c>
      <c r="T11" s="55" t="s">
        <v>109</v>
      </c>
      <c r="U11" s="52" t="s">
        <v>110</v>
      </c>
      <c r="V11" s="53" t="s">
        <v>111</v>
      </c>
      <c r="W11" s="51" t="s">
        <v>101</v>
      </c>
      <c r="X11" s="61" t="s">
        <v>112</v>
      </c>
      <c r="Y11" s="52" t="s">
        <v>155</v>
      </c>
      <c r="Z11" s="51" t="s">
        <v>101</v>
      </c>
      <c r="AA11" s="51" t="s">
        <v>101</v>
      </c>
      <c r="AB11" s="51" t="s">
        <v>956</v>
      </c>
      <c r="AC11" s="51" t="s">
        <v>101</v>
      </c>
      <c r="AD11" s="59" t="s">
        <v>101</v>
      </c>
      <c r="AE11" s="76">
        <v>17950</v>
      </c>
      <c r="AF11" s="51" t="s">
        <v>101</v>
      </c>
      <c r="AG11" s="63">
        <v>9500</v>
      </c>
      <c r="AH11" s="51" t="s">
        <v>101</v>
      </c>
      <c r="AI11" s="64">
        <v>19950</v>
      </c>
      <c r="AJ11" s="64" t="s">
        <v>101</v>
      </c>
      <c r="AK11" s="64">
        <v>10750</v>
      </c>
      <c r="AL11" s="64" t="s">
        <v>101</v>
      </c>
      <c r="AM11" s="65" t="s">
        <v>114</v>
      </c>
      <c r="AN11" s="66" t="s">
        <v>115</v>
      </c>
      <c r="AO11" s="51">
        <v>5.5</v>
      </c>
      <c r="AP11" s="51" t="s">
        <v>116</v>
      </c>
      <c r="AQ11" s="51">
        <v>5.5</v>
      </c>
      <c r="AR11" s="52">
        <v>5.5</v>
      </c>
      <c r="AS11" s="52" t="s">
        <v>124</v>
      </c>
      <c r="AT11" s="53" t="s">
        <v>118</v>
      </c>
      <c r="AU11" s="77" t="s">
        <v>101</v>
      </c>
      <c r="AV11" s="68" t="s">
        <v>119</v>
      </c>
      <c r="AW11" s="69">
        <v>88</v>
      </c>
      <c r="AX11" s="57">
        <v>80</v>
      </c>
      <c r="AY11" s="57">
        <v>109</v>
      </c>
      <c r="AZ11" s="57" t="s">
        <v>101</v>
      </c>
      <c r="BA11" s="57" t="s">
        <v>101</v>
      </c>
      <c r="BB11" s="70" t="s">
        <v>101</v>
      </c>
      <c r="BC11" s="78" t="s">
        <v>101</v>
      </c>
      <c r="BD11" s="51" t="s">
        <v>101</v>
      </c>
      <c r="BE11" s="51" t="s">
        <v>101</v>
      </c>
      <c r="BF11" s="51" t="s">
        <v>101</v>
      </c>
      <c r="BG11" s="51" t="s">
        <v>101</v>
      </c>
      <c r="BH11" s="51" t="s">
        <v>101</v>
      </c>
      <c r="BI11" s="51" t="s">
        <v>101</v>
      </c>
      <c r="BJ11" s="51" t="s">
        <v>101</v>
      </c>
      <c r="BK11" s="51" t="s">
        <v>101</v>
      </c>
      <c r="BL11" s="51" t="s">
        <v>101</v>
      </c>
      <c r="BM11" s="51" t="s">
        <v>101</v>
      </c>
      <c r="BN11" s="51" t="s">
        <v>101</v>
      </c>
      <c r="BO11" s="51" t="s">
        <v>101</v>
      </c>
      <c r="BP11" s="51" t="s">
        <v>101</v>
      </c>
      <c r="BQ11" s="51" t="s">
        <v>101</v>
      </c>
      <c r="BR11" s="73" t="s">
        <v>101</v>
      </c>
      <c r="BS11" s="51" t="s">
        <v>101</v>
      </c>
      <c r="BT11" s="73" t="s">
        <v>101</v>
      </c>
      <c r="BU11" s="51" t="s">
        <v>101</v>
      </c>
      <c r="BV11" s="51" t="s">
        <v>101</v>
      </c>
      <c r="BW11" s="79" t="s">
        <v>101</v>
      </c>
    </row>
    <row r="12" spans="1:75" s="18" customFormat="1">
      <c r="A12" s="48" t="s">
        <v>156</v>
      </c>
      <c r="B12" s="49">
        <v>45910</v>
      </c>
      <c r="C12" s="50" t="s">
        <v>96</v>
      </c>
      <c r="D12" s="51" t="s">
        <v>97</v>
      </c>
      <c r="E12" s="52" t="s">
        <v>98</v>
      </c>
      <c r="F12" s="52" t="s">
        <v>99</v>
      </c>
      <c r="G12" s="52">
        <v>10018555</v>
      </c>
      <c r="H12" s="51" t="s">
        <v>100</v>
      </c>
      <c r="I12" s="53" t="s">
        <v>101</v>
      </c>
      <c r="J12" s="75" t="s">
        <v>102</v>
      </c>
      <c r="K12" s="55" t="s">
        <v>103</v>
      </c>
      <c r="L12" s="51" t="s">
        <v>104</v>
      </c>
      <c r="M12" s="56" t="s">
        <v>157</v>
      </c>
      <c r="N12" s="57" t="s">
        <v>150</v>
      </c>
      <c r="O12" s="58" t="s">
        <v>101</v>
      </c>
      <c r="P12" s="51" t="s">
        <v>158</v>
      </c>
      <c r="Q12" s="59" t="s">
        <v>107</v>
      </c>
      <c r="R12" s="59" t="s">
        <v>101</v>
      </c>
      <c r="S12" s="66" t="s">
        <v>128</v>
      </c>
      <c r="T12" s="55" t="s">
        <v>129</v>
      </c>
      <c r="U12" s="52" t="s">
        <v>130</v>
      </c>
      <c r="V12" s="53" t="s">
        <v>131</v>
      </c>
      <c r="W12" s="51" t="s">
        <v>101</v>
      </c>
      <c r="X12" s="61" t="s">
        <v>112</v>
      </c>
      <c r="Y12" s="52" t="s">
        <v>159</v>
      </c>
      <c r="Z12" s="51" t="s">
        <v>101</v>
      </c>
      <c r="AA12" s="51" t="s">
        <v>101</v>
      </c>
      <c r="AB12" s="51" t="s">
        <v>957</v>
      </c>
      <c r="AC12" s="51" t="s">
        <v>101</v>
      </c>
      <c r="AD12" s="59" t="s">
        <v>101</v>
      </c>
      <c r="AE12" s="76">
        <v>12375</v>
      </c>
      <c r="AF12" s="51" t="s">
        <v>101</v>
      </c>
      <c r="AG12" s="63">
        <v>12375</v>
      </c>
      <c r="AH12" s="51" t="s">
        <v>101</v>
      </c>
      <c r="AI12" s="64">
        <v>12480</v>
      </c>
      <c r="AJ12" s="64" t="s">
        <v>101</v>
      </c>
      <c r="AK12" s="64">
        <v>12480</v>
      </c>
      <c r="AL12" s="64" t="s">
        <v>101</v>
      </c>
      <c r="AM12" s="65" t="s">
        <v>114</v>
      </c>
      <c r="AN12" s="66" t="s">
        <v>115</v>
      </c>
      <c r="AO12" s="51">
        <v>5.5</v>
      </c>
      <c r="AP12" s="51" t="s">
        <v>116</v>
      </c>
      <c r="AQ12" s="51">
        <v>5.5</v>
      </c>
      <c r="AR12" s="52">
        <v>5.5</v>
      </c>
      <c r="AS12" s="52" t="s">
        <v>142</v>
      </c>
      <c r="AT12" s="53" t="s">
        <v>160</v>
      </c>
      <c r="AU12" s="77" t="s">
        <v>101</v>
      </c>
      <c r="AV12" s="68" t="s">
        <v>119</v>
      </c>
      <c r="AW12" s="69">
        <v>88</v>
      </c>
      <c r="AX12" s="57">
        <v>80</v>
      </c>
      <c r="AY12" s="57">
        <v>109</v>
      </c>
      <c r="AZ12" s="57" t="s">
        <v>101</v>
      </c>
      <c r="BA12" s="57" t="s">
        <v>101</v>
      </c>
      <c r="BB12" s="70" t="s">
        <v>101</v>
      </c>
      <c r="BC12" s="78" t="s">
        <v>101</v>
      </c>
      <c r="BD12" s="51">
        <v>20</v>
      </c>
      <c r="BE12" s="51">
        <v>15</v>
      </c>
      <c r="BF12" s="51" t="s">
        <v>101</v>
      </c>
      <c r="BG12" s="51" t="s">
        <v>101</v>
      </c>
      <c r="BH12" s="51" t="s">
        <v>101</v>
      </c>
      <c r="BI12" s="51" t="s">
        <v>101</v>
      </c>
      <c r="BJ12" s="51" t="s">
        <v>101</v>
      </c>
      <c r="BK12" s="51" t="s">
        <v>101</v>
      </c>
      <c r="BL12" s="51" t="s">
        <v>101</v>
      </c>
      <c r="BM12" s="51" t="s">
        <v>101</v>
      </c>
      <c r="BN12" s="51" t="s">
        <v>101</v>
      </c>
      <c r="BO12" s="51" t="s">
        <v>101</v>
      </c>
      <c r="BP12" s="51" t="s">
        <v>101</v>
      </c>
      <c r="BQ12" s="51" t="s">
        <v>101</v>
      </c>
      <c r="BR12" s="73" t="s">
        <v>101</v>
      </c>
      <c r="BS12" s="51" t="s">
        <v>101</v>
      </c>
      <c r="BT12" s="73" t="s">
        <v>101</v>
      </c>
      <c r="BU12" s="51" t="s">
        <v>101</v>
      </c>
      <c r="BV12" s="51" t="s">
        <v>101</v>
      </c>
      <c r="BW12" s="79" t="s">
        <v>101</v>
      </c>
    </row>
    <row r="13" spans="1:75" s="18" customFormat="1">
      <c r="A13" s="48" t="s">
        <v>161</v>
      </c>
      <c r="B13" s="49">
        <v>45910</v>
      </c>
      <c r="C13" s="50" t="s">
        <v>96</v>
      </c>
      <c r="D13" s="51" t="s">
        <v>97</v>
      </c>
      <c r="E13" s="52" t="s">
        <v>98</v>
      </c>
      <c r="F13" s="52" t="s">
        <v>99</v>
      </c>
      <c r="G13" s="52">
        <v>10018555</v>
      </c>
      <c r="H13" s="51" t="s">
        <v>100</v>
      </c>
      <c r="I13" s="53" t="s">
        <v>101</v>
      </c>
      <c r="J13" s="80" t="s">
        <v>102</v>
      </c>
      <c r="K13" s="55" t="s">
        <v>103</v>
      </c>
      <c r="L13" s="51" t="s">
        <v>121</v>
      </c>
      <c r="M13" s="56" t="s">
        <v>162</v>
      </c>
      <c r="N13" s="57" t="s">
        <v>140</v>
      </c>
      <c r="O13" s="51" t="s">
        <v>101</v>
      </c>
      <c r="P13" s="51" t="s">
        <v>101</v>
      </c>
      <c r="Q13" s="59" t="s">
        <v>163</v>
      </c>
      <c r="R13" s="59" t="s">
        <v>101</v>
      </c>
      <c r="S13" s="66" t="s">
        <v>108</v>
      </c>
      <c r="T13" s="55" t="s">
        <v>109</v>
      </c>
      <c r="U13" s="52" t="s">
        <v>110</v>
      </c>
      <c r="V13" s="53" t="s">
        <v>111</v>
      </c>
      <c r="W13" s="51" t="s">
        <v>101</v>
      </c>
      <c r="X13" s="61" t="str">
        <f>IF(W13="-","N/A","")</f>
        <v>N/A</v>
      </c>
      <c r="Y13" s="52" t="s">
        <v>146</v>
      </c>
      <c r="Z13" s="51" t="s">
        <v>101</v>
      </c>
      <c r="AA13" s="51" t="s">
        <v>101</v>
      </c>
      <c r="AB13" s="51" t="s">
        <v>955</v>
      </c>
      <c r="AC13" s="51" t="s">
        <v>101</v>
      </c>
      <c r="AD13" s="59" t="s">
        <v>101</v>
      </c>
      <c r="AE13" s="76" t="s">
        <v>101</v>
      </c>
      <c r="AF13" s="51" t="s">
        <v>101</v>
      </c>
      <c r="AG13" s="63" t="s">
        <v>101</v>
      </c>
      <c r="AH13" s="51" t="s">
        <v>101</v>
      </c>
      <c r="AI13" s="64">
        <v>19950</v>
      </c>
      <c r="AJ13" s="64" t="s">
        <v>101</v>
      </c>
      <c r="AK13" s="64">
        <v>10950</v>
      </c>
      <c r="AL13" s="64" t="s">
        <v>101</v>
      </c>
      <c r="AM13" s="65" t="s">
        <v>114</v>
      </c>
      <c r="AN13" s="66" t="s">
        <v>115</v>
      </c>
      <c r="AO13" s="51">
        <v>5.5</v>
      </c>
      <c r="AP13" s="51" t="s">
        <v>116</v>
      </c>
      <c r="AQ13" s="51">
        <v>5.5</v>
      </c>
      <c r="AR13" s="52">
        <v>5.5</v>
      </c>
      <c r="AS13" s="52" t="s">
        <v>124</v>
      </c>
      <c r="AT13" s="53" t="s">
        <v>118</v>
      </c>
      <c r="AU13" s="77" t="str">
        <f>IF($J13="MBA","","-")</f>
        <v>-</v>
      </c>
      <c r="AV13" s="68" t="s">
        <v>119</v>
      </c>
      <c r="AW13" s="69">
        <v>88</v>
      </c>
      <c r="AX13" s="57">
        <v>80</v>
      </c>
      <c r="AY13" s="57">
        <v>109</v>
      </c>
      <c r="AZ13" s="57" t="s">
        <v>101</v>
      </c>
      <c r="BA13" s="57" t="s">
        <v>101</v>
      </c>
      <c r="BB13" s="70" t="s">
        <v>101</v>
      </c>
      <c r="BC13" s="78">
        <v>38</v>
      </c>
      <c r="BD13" s="51">
        <v>62</v>
      </c>
      <c r="BE13" s="51">
        <v>49</v>
      </c>
      <c r="BF13" s="51" t="s">
        <v>101</v>
      </c>
      <c r="BG13" s="51" t="s">
        <v>101</v>
      </c>
      <c r="BH13" s="51" t="s">
        <v>101</v>
      </c>
      <c r="BI13" s="51" t="s">
        <v>101</v>
      </c>
      <c r="BJ13" s="51" t="s">
        <v>101</v>
      </c>
      <c r="BK13" s="51" t="s">
        <v>101</v>
      </c>
      <c r="BL13" s="51" t="s">
        <v>101</v>
      </c>
      <c r="BM13" s="51" t="s">
        <v>101</v>
      </c>
      <c r="BN13" s="51" t="s">
        <v>101</v>
      </c>
      <c r="BO13" s="51" t="s">
        <v>101</v>
      </c>
      <c r="BP13" s="51" t="s">
        <v>101</v>
      </c>
      <c r="BQ13" s="51" t="s">
        <v>101</v>
      </c>
      <c r="BR13" s="73">
        <v>0.1</v>
      </c>
      <c r="BS13" s="51" t="s">
        <v>147</v>
      </c>
      <c r="BT13" s="73" t="s">
        <v>101</v>
      </c>
      <c r="BU13" s="51" t="s">
        <v>101</v>
      </c>
      <c r="BV13" s="51" t="s">
        <v>101</v>
      </c>
      <c r="BW13" s="79" t="s">
        <v>101</v>
      </c>
    </row>
    <row r="14" spans="1:75" s="18" customFormat="1">
      <c r="A14" s="48" t="s">
        <v>164</v>
      </c>
      <c r="B14" s="49">
        <v>45910</v>
      </c>
      <c r="C14" s="50" t="s">
        <v>96</v>
      </c>
      <c r="D14" s="51" t="s">
        <v>97</v>
      </c>
      <c r="E14" s="52" t="s">
        <v>98</v>
      </c>
      <c r="F14" s="52" t="s">
        <v>99</v>
      </c>
      <c r="G14" s="52">
        <v>10018555</v>
      </c>
      <c r="H14" s="51" t="s">
        <v>100</v>
      </c>
      <c r="I14" s="53" t="s">
        <v>101</v>
      </c>
      <c r="J14" s="80" t="s">
        <v>102</v>
      </c>
      <c r="K14" s="55" t="s">
        <v>103</v>
      </c>
      <c r="L14" s="51" t="s">
        <v>121</v>
      </c>
      <c r="M14" s="56" t="s">
        <v>165</v>
      </c>
      <c r="N14" s="57" t="s">
        <v>140</v>
      </c>
      <c r="O14" s="51" t="s">
        <v>101</v>
      </c>
      <c r="P14" s="51" t="s">
        <v>101</v>
      </c>
      <c r="Q14" s="59" t="s">
        <v>163</v>
      </c>
      <c r="R14" s="59" t="s">
        <v>101</v>
      </c>
      <c r="S14" s="66" t="s">
        <v>108</v>
      </c>
      <c r="T14" s="55" t="s">
        <v>109</v>
      </c>
      <c r="U14" s="52" t="s">
        <v>110</v>
      </c>
      <c r="V14" s="53" t="s">
        <v>111</v>
      </c>
      <c r="W14" s="51" t="s">
        <v>101</v>
      </c>
      <c r="X14" s="61" t="str">
        <f>IF(W14="-","N/A","")</f>
        <v>N/A</v>
      </c>
      <c r="Y14" s="52" t="s">
        <v>146</v>
      </c>
      <c r="Z14" s="51" t="s">
        <v>101</v>
      </c>
      <c r="AA14" s="51" t="s">
        <v>101</v>
      </c>
      <c r="AB14" s="51" t="s">
        <v>955</v>
      </c>
      <c r="AC14" s="51" t="s">
        <v>101</v>
      </c>
      <c r="AD14" s="59" t="s">
        <v>101</v>
      </c>
      <c r="AE14" s="76" t="s">
        <v>101</v>
      </c>
      <c r="AF14" s="51" t="s">
        <v>101</v>
      </c>
      <c r="AG14" s="63" t="s">
        <v>101</v>
      </c>
      <c r="AH14" s="51" t="s">
        <v>101</v>
      </c>
      <c r="AI14" s="64">
        <v>19950</v>
      </c>
      <c r="AJ14" s="64" t="s">
        <v>101</v>
      </c>
      <c r="AK14" s="64">
        <v>10950</v>
      </c>
      <c r="AL14" s="64" t="s">
        <v>101</v>
      </c>
      <c r="AM14" s="65" t="s">
        <v>114</v>
      </c>
      <c r="AN14" s="66" t="s">
        <v>115</v>
      </c>
      <c r="AO14" s="51">
        <v>5.5</v>
      </c>
      <c r="AP14" s="51" t="s">
        <v>116</v>
      </c>
      <c r="AQ14" s="51">
        <v>5.5</v>
      </c>
      <c r="AR14" s="52">
        <v>5.5</v>
      </c>
      <c r="AS14" s="52" t="s">
        <v>124</v>
      </c>
      <c r="AT14" s="53" t="s">
        <v>118</v>
      </c>
      <c r="AU14" s="77" t="str">
        <f>IF($J14="MBA","","-")</f>
        <v>-</v>
      </c>
      <c r="AV14" s="68" t="s">
        <v>119</v>
      </c>
      <c r="AW14" s="69">
        <v>88</v>
      </c>
      <c r="AX14" s="57">
        <v>80</v>
      </c>
      <c r="AY14" s="57">
        <v>109</v>
      </c>
      <c r="AZ14" s="57" t="s">
        <v>101</v>
      </c>
      <c r="BA14" s="57" t="s">
        <v>101</v>
      </c>
      <c r="BB14" s="70" t="s">
        <v>101</v>
      </c>
      <c r="BC14" s="78">
        <v>38</v>
      </c>
      <c r="BD14" s="51">
        <v>62</v>
      </c>
      <c r="BE14" s="51">
        <v>49</v>
      </c>
      <c r="BF14" s="51" t="s">
        <v>101</v>
      </c>
      <c r="BG14" s="51" t="s">
        <v>101</v>
      </c>
      <c r="BH14" s="51" t="s">
        <v>101</v>
      </c>
      <c r="BI14" s="51" t="s">
        <v>101</v>
      </c>
      <c r="BJ14" s="51" t="s">
        <v>101</v>
      </c>
      <c r="BK14" s="51" t="s">
        <v>101</v>
      </c>
      <c r="BL14" s="51" t="s">
        <v>101</v>
      </c>
      <c r="BM14" s="51" t="s">
        <v>101</v>
      </c>
      <c r="BN14" s="51" t="s">
        <v>101</v>
      </c>
      <c r="BO14" s="51" t="s">
        <v>101</v>
      </c>
      <c r="BP14" s="51" t="s">
        <v>101</v>
      </c>
      <c r="BQ14" s="51" t="s">
        <v>101</v>
      </c>
      <c r="BR14" s="73">
        <v>0.1</v>
      </c>
      <c r="BS14" s="51" t="s">
        <v>147</v>
      </c>
      <c r="BT14" s="73" t="s">
        <v>101</v>
      </c>
      <c r="BU14" s="51" t="s">
        <v>101</v>
      </c>
      <c r="BV14" s="51" t="s">
        <v>101</v>
      </c>
      <c r="BW14" s="79" t="s">
        <v>101</v>
      </c>
    </row>
    <row r="15" spans="1:75" s="18" customFormat="1">
      <c r="A15" s="48" t="s">
        <v>166</v>
      </c>
      <c r="B15" s="49">
        <v>45910</v>
      </c>
      <c r="C15" s="50" t="s">
        <v>96</v>
      </c>
      <c r="D15" s="51" t="s">
        <v>97</v>
      </c>
      <c r="E15" s="52" t="s">
        <v>98</v>
      </c>
      <c r="F15" s="52" t="s">
        <v>99</v>
      </c>
      <c r="G15" s="52">
        <v>10018555</v>
      </c>
      <c r="H15" s="51" t="s">
        <v>100</v>
      </c>
      <c r="I15" s="53" t="s">
        <v>101</v>
      </c>
      <c r="J15" s="80" t="s">
        <v>102</v>
      </c>
      <c r="K15" s="55" t="s">
        <v>103</v>
      </c>
      <c r="L15" s="51" t="s">
        <v>121</v>
      </c>
      <c r="M15" s="56" t="s">
        <v>167</v>
      </c>
      <c r="N15" s="57" t="s">
        <v>140</v>
      </c>
      <c r="O15" s="51" t="s">
        <v>101</v>
      </c>
      <c r="P15" s="51" t="s">
        <v>101</v>
      </c>
      <c r="Q15" s="59" t="s">
        <v>163</v>
      </c>
      <c r="R15" s="59" t="s">
        <v>101</v>
      </c>
      <c r="S15" s="66" t="s">
        <v>108</v>
      </c>
      <c r="T15" s="55" t="s">
        <v>109</v>
      </c>
      <c r="U15" s="52" t="s">
        <v>110</v>
      </c>
      <c r="V15" s="53" t="s">
        <v>111</v>
      </c>
      <c r="W15" s="51" t="s">
        <v>101</v>
      </c>
      <c r="X15" s="61" t="str">
        <f>IF(W15="-","N/A","")</f>
        <v>N/A</v>
      </c>
      <c r="Y15" s="52" t="s">
        <v>146</v>
      </c>
      <c r="Z15" s="51" t="s">
        <v>101</v>
      </c>
      <c r="AA15" s="51" t="s">
        <v>101</v>
      </c>
      <c r="AB15" s="51" t="s">
        <v>955</v>
      </c>
      <c r="AC15" s="51" t="s">
        <v>101</v>
      </c>
      <c r="AD15" s="59" t="s">
        <v>101</v>
      </c>
      <c r="AE15" s="76" t="s">
        <v>101</v>
      </c>
      <c r="AF15" s="51" t="s">
        <v>101</v>
      </c>
      <c r="AG15" s="63" t="s">
        <v>101</v>
      </c>
      <c r="AH15" s="51" t="s">
        <v>101</v>
      </c>
      <c r="AI15" s="64">
        <v>19950</v>
      </c>
      <c r="AJ15" s="64" t="s">
        <v>101</v>
      </c>
      <c r="AK15" s="64">
        <v>10950</v>
      </c>
      <c r="AL15" s="64" t="s">
        <v>101</v>
      </c>
      <c r="AM15" s="65" t="s">
        <v>114</v>
      </c>
      <c r="AN15" s="66" t="s">
        <v>115</v>
      </c>
      <c r="AO15" s="51">
        <v>5.5</v>
      </c>
      <c r="AP15" s="51" t="s">
        <v>116</v>
      </c>
      <c r="AQ15" s="51">
        <v>5.5</v>
      </c>
      <c r="AR15" s="52">
        <v>5.5</v>
      </c>
      <c r="AS15" s="52" t="s">
        <v>124</v>
      </c>
      <c r="AT15" s="53" t="s">
        <v>118</v>
      </c>
      <c r="AU15" s="77" t="str">
        <f>IF($J15="MBA","","-")</f>
        <v>-</v>
      </c>
      <c r="AV15" s="68" t="s">
        <v>119</v>
      </c>
      <c r="AW15" s="69">
        <v>88</v>
      </c>
      <c r="AX15" s="57">
        <v>80</v>
      </c>
      <c r="AY15" s="57">
        <v>109</v>
      </c>
      <c r="AZ15" s="57" t="s">
        <v>101</v>
      </c>
      <c r="BA15" s="57" t="s">
        <v>101</v>
      </c>
      <c r="BB15" s="70" t="s">
        <v>101</v>
      </c>
      <c r="BC15" s="78">
        <v>38</v>
      </c>
      <c r="BD15" s="51">
        <v>62</v>
      </c>
      <c r="BE15" s="51">
        <v>49</v>
      </c>
      <c r="BF15" s="51" t="s">
        <v>101</v>
      </c>
      <c r="BG15" s="51" t="s">
        <v>101</v>
      </c>
      <c r="BH15" s="51" t="s">
        <v>101</v>
      </c>
      <c r="BI15" s="51" t="s">
        <v>101</v>
      </c>
      <c r="BJ15" s="51" t="s">
        <v>101</v>
      </c>
      <c r="BK15" s="51" t="s">
        <v>101</v>
      </c>
      <c r="BL15" s="51" t="s">
        <v>101</v>
      </c>
      <c r="BM15" s="51" t="s">
        <v>101</v>
      </c>
      <c r="BN15" s="51" t="s">
        <v>101</v>
      </c>
      <c r="BO15" s="51" t="s">
        <v>101</v>
      </c>
      <c r="BP15" s="51" t="s">
        <v>101</v>
      </c>
      <c r="BQ15" s="51" t="s">
        <v>101</v>
      </c>
      <c r="BR15" s="73">
        <v>0.1</v>
      </c>
      <c r="BS15" s="51" t="s">
        <v>147</v>
      </c>
      <c r="BT15" s="73" t="s">
        <v>101</v>
      </c>
      <c r="BU15" s="51" t="s">
        <v>101</v>
      </c>
      <c r="BV15" s="51" t="s">
        <v>101</v>
      </c>
      <c r="BW15" s="79" t="s">
        <v>101</v>
      </c>
    </row>
    <row r="16" spans="1:75" s="18" customFormat="1">
      <c r="A16" s="48" t="s">
        <v>168</v>
      </c>
      <c r="B16" s="49">
        <v>45910</v>
      </c>
      <c r="C16" s="50" t="s">
        <v>96</v>
      </c>
      <c r="D16" s="51" t="s">
        <v>97</v>
      </c>
      <c r="E16" s="52" t="s">
        <v>98</v>
      </c>
      <c r="F16" s="52" t="s">
        <v>99</v>
      </c>
      <c r="G16" s="52">
        <v>10018555</v>
      </c>
      <c r="H16" s="51" t="s">
        <v>100</v>
      </c>
      <c r="I16" s="53" t="s">
        <v>101</v>
      </c>
      <c r="J16" s="80" t="s">
        <v>102</v>
      </c>
      <c r="K16" s="55" t="s">
        <v>103</v>
      </c>
      <c r="L16" s="51" t="s">
        <v>121</v>
      </c>
      <c r="M16" s="56" t="s">
        <v>169</v>
      </c>
      <c r="N16" s="57" t="s">
        <v>140</v>
      </c>
      <c r="O16" s="51" t="s">
        <v>101</v>
      </c>
      <c r="P16" s="51" t="s">
        <v>101</v>
      </c>
      <c r="Q16" s="59" t="s">
        <v>163</v>
      </c>
      <c r="R16" s="59" t="s">
        <v>101</v>
      </c>
      <c r="S16" s="66" t="s">
        <v>108</v>
      </c>
      <c r="T16" s="55" t="s">
        <v>109</v>
      </c>
      <c r="U16" s="52" t="s">
        <v>110</v>
      </c>
      <c r="V16" s="53" t="s">
        <v>111</v>
      </c>
      <c r="W16" s="51" t="s">
        <v>101</v>
      </c>
      <c r="X16" s="61" t="str">
        <f>IF(W16="-","N/A","")</f>
        <v>N/A</v>
      </c>
      <c r="Y16" s="52" t="s">
        <v>146</v>
      </c>
      <c r="Z16" s="51" t="s">
        <v>101</v>
      </c>
      <c r="AA16" s="51" t="s">
        <v>101</v>
      </c>
      <c r="AB16" s="51" t="s">
        <v>955</v>
      </c>
      <c r="AC16" s="51" t="s">
        <v>101</v>
      </c>
      <c r="AD16" s="59" t="s">
        <v>101</v>
      </c>
      <c r="AE16" s="76" t="s">
        <v>101</v>
      </c>
      <c r="AF16" s="51" t="s">
        <v>101</v>
      </c>
      <c r="AG16" s="63" t="s">
        <v>101</v>
      </c>
      <c r="AH16" s="51" t="s">
        <v>101</v>
      </c>
      <c r="AI16" s="64">
        <v>19950</v>
      </c>
      <c r="AJ16" s="64" t="s">
        <v>101</v>
      </c>
      <c r="AK16" s="64">
        <v>10950</v>
      </c>
      <c r="AL16" s="64" t="s">
        <v>101</v>
      </c>
      <c r="AM16" s="65" t="s">
        <v>114</v>
      </c>
      <c r="AN16" s="66" t="s">
        <v>115</v>
      </c>
      <c r="AO16" s="51">
        <v>5.5</v>
      </c>
      <c r="AP16" s="51" t="s">
        <v>116</v>
      </c>
      <c r="AQ16" s="51">
        <v>5.5</v>
      </c>
      <c r="AR16" s="52">
        <v>5.5</v>
      </c>
      <c r="AS16" s="52" t="s">
        <v>124</v>
      </c>
      <c r="AT16" s="53" t="s">
        <v>118</v>
      </c>
      <c r="AU16" s="77" t="str">
        <f>IF($J16="MBA","","-")</f>
        <v>-</v>
      </c>
      <c r="AV16" s="68" t="s">
        <v>119</v>
      </c>
      <c r="AW16" s="69">
        <v>88</v>
      </c>
      <c r="AX16" s="57">
        <v>80</v>
      </c>
      <c r="AY16" s="57">
        <v>109</v>
      </c>
      <c r="AZ16" s="57" t="s">
        <v>101</v>
      </c>
      <c r="BA16" s="57" t="s">
        <v>101</v>
      </c>
      <c r="BB16" s="70" t="s">
        <v>101</v>
      </c>
      <c r="BC16" s="78">
        <v>38</v>
      </c>
      <c r="BD16" s="51">
        <v>62</v>
      </c>
      <c r="BE16" s="51">
        <v>49</v>
      </c>
      <c r="BF16" s="51" t="s">
        <v>101</v>
      </c>
      <c r="BG16" s="51" t="s">
        <v>101</v>
      </c>
      <c r="BH16" s="51" t="s">
        <v>101</v>
      </c>
      <c r="BI16" s="51" t="s">
        <v>101</v>
      </c>
      <c r="BJ16" s="51" t="s">
        <v>101</v>
      </c>
      <c r="BK16" s="51" t="s">
        <v>101</v>
      </c>
      <c r="BL16" s="51" t="s">
        <v>101</v>
      </c>
      <c r="BM16" s="51" t="s">
        <v>101</v>
      </c>
      <c r="BN16" s="51" t="s">
        <v>101</v>
      </c>
      <c r="BO16" s="51" t="s">
        <v>101</v>
      </c>
      <c r="BP16" s="51" t="s">
        <v>101</v>
      </c>
      <c r="BQ16" s="51" t="s">
        <v>101</v>
      </c>
      <c r="BR16" s="73">
        <v>0.1</v>
      </c>
      <c r="BS16" s="51" t="s">
        <v>147</v>
      </c>
      <c r="BT16" s="73" t="s">
        <v>101</v>
      </c>
      <c r="BU16" s="51" t="s">
        <v>101</v>
      </c>
      <c r="BV16" s="51" t="s">
        <v>101</v>
      </c>
      <c r="BW16" s="79" t="s">
        <v>101</v>
      </c>
    </row>
    <row r="17" spans="1:75" s="18" customFormat="1">
      <c r="A17" s="48" t="s">
        <v>170</v>
      </c>
      <c r="B17" s="49">
        <v>45910</v>
      </c>
      <c r="C17" s="50" t="s">
        <v>96</v>
      </c>
      <c r="D17" s="51" t="s">
        <v>97</v>
      </c>
      <c r="E17" s="52" t="s">
        <v>98</v>
      </c>
      <c r="F17" s="52" t="s">
        <v>99</v>
      </c>
      <c r="G17" s="52">
        <v>10018555</v>
      </c>
      <c r="H17" s="51" t="s">
        <v>100</v>
      </c>
      <c r="I17" s="53" t="s">
        <v>101</v>
      </c>
      <c r="J17" s="75" t="s">
        <v>102</v>
      </c>
      <c r="K17" s="55" t="s">
        <v>103</v>
      </c>
      <c r="L17" s="51" t="s">
        <v>104</v>
      </c>
      <c r="M17" s="56" t="s">
        <v>171</v>
      </c>
      <c r="N17" s="57" t="s">
        <v>150</v>
      </c>
      <c r="O17" s="51" t="s">
        <v>101</v>
      </c>
      <c r="P17" s="51" t="s">
        <v>101</v>
      </c>
      <c r="Q17" s="59" t="s">
        <v>107</v>
      </c>
      <c r="R17" s="59" t="s">
        <v>101</v>
      </c>
      <c r="S17" s="66" t="s">
        <v>128</v>
      </c>
      <c r="T17" s="55" t="s">
        <v>129</v>
      </c>
      <c r="U17" s="52" t="s">
        <v>130</v>
      </c>
      <c r="V17" s="53" t="s">
        <v>131</v>
      </c>
      <c r="W17" s="51" t="s">
        <v>101</v>
      </c>
      <c r="X17" s="61" t="s">
        <v>112</v>
      </c>
      <c r="Y17" s="52" t="s">
        <v>146</v>
      </c>
      <c r="Z17" s="51" t="s">
        <v>101</v>
      </c>
      <c r="AA17" s="51" t="s">
        <v>101</v>
      </c>
      <c r="AB17" s="51" t="s">
        <v>955</v>
      </c>
      <c r="AC17" s="51" t="s">
        <v>101</v>
      </c>
      <c r="AD17" s="59" t="s">
        <v>101</v>
      </c>
      <c r="AE17" s="76">
        <v>12375</v>
      </c>
      <c r="AF17" s="51" t="s">
        <v>101</v>
      </c>
      <c r="AG17" s="63">
        <v>12375</v>
      </c>
      <c r="AH17" s="51" t="s">
        <v>101</v>
      </c>
      <c r="AI17" s="64">
        <v>12480</v>
      </c>
      <c r="AJ17" s="64" t="s">
        <v>101</v>
      </c>
      <c r="AK17" s="64">
        <v>12480</v>
      </c>
      <c r="AL17" s="64" t="s">
        <v>101</v>
      </c>
      <c r="AM17" s="65" t="s">
        <v>114</v>
      </c>
      <c r="AN17" s="66">
        <v>6.5</v>
      </c>
      <c r="AO17" s="51">
        <v>5.5</v>
      </c>
      <c r="AP17" s="51" t="s">
        <v>116</v>
      </c>
      <c r="AQ17" s="51">
        <v>5.5</v>
      </c>
      <c r="AR17" s="52">
        <v>5.5</v>
      </c>
      <c r="AS17" s="52" t="s">
        <v>142</v>
      </c>
      <c r="AT17" s="53" t="s">
        <v>118</v>
      </c>
      <c r="AU17" s="77" t="s">
        <v>101</v>
      </c>
      <c r="AV17" s="68" t="s">
        <v>119</v>
      </c>
      <c r="AW17" s="69">
        <v>88</v>
      </c>
      <c r="AX17" s="57">
        <v>80</v>
      </c>
      <c r="AY17" s="57">
        <v>109</v>
      </c>
      <c r="AZ17" s="57" t="s">
        <v>101</v>
      </c>
      <c r="BA17" s="57" t="s">
        <v>101</v>
      </c>
      <c r="BB17" s="70" t="s">
        <v>101</v>
      </c>
      <c r="BC17" s="78">
        <v>38</v>
      </c>
      <c r="BD17" s="51">
        <v>62</v>
      </c>
      <c r="BE17" s="51">
        <v>49</v>
      </c>
      <c r="BF17" s="51" t="s">
        <v>101</v>
      </c>
      <c r="BG17" s="51" t="s">
        <v>101</v>
      </c>
      <c r="BH17" s="51" t="s">
        <v>101</v>
      </c>
      <c r="BI17" s="51" t="s">
        <v>101</v>
      </c>
      <c r="BJ17" s="51" t="s">
        <v>101</v>
      </c>
      <c r="BK17" s="51" t="s">
        <v>101</v>
      </c>
      <c r="BL17" s="51" t="s">
        <v>101</v>
      </c>
      <c r="BM17" s="51" t="s">
        <v>101</v>
      </c>
      <c r="BN17" s="51" t="s">
        <v>101</v>
      </c>
      <c r="BO17" s="51" t="s">
        <v>101</v>
      </c>
      <c r="BP17" s="51" t="s">
        <v>101</v>
      </c>
      <c r="BQ17" s="51" t="s">
        <v>101</v>
      </c>
      <c r="BR17" s="73">
        <v>0.1</v>
      </c>
      <c r="BS17" s="51" t="s">
        <v>147</v>
      </c>
      <c r="BT17" s="73" t="s">
        <v>101</v>
      </c>
      <c r="BU17" s="51" t="s">
        <v>101</v>
      </c>
      <c r="BV17" s="51" t="s">
        <v>101</v>
      </c>
      <c r="BW17" s="79" t="s">
        <v>101</v>
      </c>
    </row>
    <row r="18" spans="1:75" s="18" customFormat="1">
      <c r="A18" s="48" t="s">
        <v>172</v>
      </c>
      <c r="B18" s="49">
        <v>45910</v>
      </c>
      <c r="C18" s="50" t="s">
        <v>96</v>
      </c>
      <c r="D18" s="51" t="s">
        <v>97</v>
      </c>
      <c r="E18" s="52" t="s">
        <v>98</v>
      </c>
      <c r="F18" s="52" t="s">
        <v>99</v>
      </c>
      <c r="G18" s="52">
        <v>10018555</v>
      </c>
      <c r="H18" s="51" t="s">
        <v>100</v>
      </c>
      <c r="I18" s="53" t="s">
        <v>101</v>
      </c>
      <c r="J18" s="75" t="s">
        <v>102</v>
      </c>
      <c r="K18" s="55" t="s">
        <v>103</v>
      </c>
      <c r="L18" s="51" t="s">
        <v>104</v>
      </c>
      <c r="M18" s="56" t="s">
        <v>173</v>
      </c>
      <c r="N18" s="57" t="s">
        <v>150</v>
      </c>
      <c r="O18" s="51" t="s">
        <v>101</v>
      </c>
      <c r="P18" s="51" t="s">
        <v>101</v>
      </c>
      <c r="Q18" s="59" t="s">
        <v>107</v>
      </c>
      <c r="R18" s="59" t="s">
        <v>101</v>
      </c>
      <c r="S18" s="66" t="s">
        <v>128</v>
      </c>
      <c r="T18" s="55" t="s">
        <v>129</v>
      </c>
      <c r="U18" s="52" t="s">
        <v>130</v>
      </c>
      <c r="V18" s="53" t="s">
        <v>131</v>
      </c>
      <c r="W18" s="51" t="s">
        <v>101</v>
      </c>
      <c r="X18" s="61" t="s">
        <v>112</v>
      </c>
      <c r="Y18" s="52" t="s">
        <v>174</v>
      </c>
      <c r="Z18" s="51" t="s">
        <v>175</v>
      </c>
      <c r="AA18" s="51" t="s">
        <v>101</v>
      </c>
      <c r="AB18" s="51" t="s">
        <v>958</v>
      </c>
      <c r="AC18" s="51" t="s">
        <v>959</v>
      </c>
      <c r="AD18" s="59" t="s">
        <v>101</v>
      </c>
      <c r="AE18" s="76">
        <v>12375</v>
      </c>
      <c r="AF18" s="51" t="s">
        <v>101</v>
      </c>
      <c r="AG18" s="63">
        <v>12375</v>
      </c>
      <c r="AH18" s="51" t="s">
        <v>101</v>
      </c>
      <c r="AI18" s="64">
        <v>12480</v>
      </c>
      <c r="AJ18" s="64" t="s">
        <v>101</v>
      </c>
      <c r="AK18" s="64">
        <v>12480</v>
      </c>
      <c r="AL18" s="64" t="s">
        <v>101</v>
      </c>
      <c r="AM18" s="65" t="s">
        <v>114</v>
      </c>
      <c r="AN18" s="66" t="s">
        <v>115</v>
      </c>
      <c r="AO18" s="51">
        <v>5.5</v>
      </c>
      <c r="AP18" s="51" t="s">
        <v>116</v>
      </c>
      <c r="AQ18" s="51">
        <v>5.5</v>
      </c>
      <c r="AR18" s="52">
        <v>5.5</v>
      </c>
      <c r="AS18" s="52" t="s">
        <v>142</v>
      </c>
      <c r="AT18" s="53" t="s">
        <v>118</v>
      </c>
      <c r="AU18" s="77" t="s">
        <v>101</v>
      </c>
      <c r="AV18" s="68" t="s">
        <v>119</v>
      </c>
      <c r="AW18" s="69">
        <v>88</v>
      </c>
      <c r="AX18" s="57">
        <v>80</v>
      </c>
      <c r="AY18" s="57">
        <v>109</v>
      </c>
      <c r="AZ18" s="57" t="s">
        <v>101</v>
      </c>
      <c r="BA18" s="57" t="s">
        <v>101</v>
      </c>
      <c r="BB18" s="70" t="s">
        <v>101</v>
      </c>
      <c r="BC18" s="78" t="s">
        <v>101</v>
      </c>
      <c r="BD18" s="51" t="s">
        <v>101</v>
      </c>
      <c r="BE18" s="51" t="s">
        <v>101</v>
      </c>
      <c r="BF18" s="51" t="s">
        <v>101</v>
      </c>
      <c r="BG18" s="51" t="s">
        <v>101</v>
      </c>
      <c r="BH18" s="51">
        <v>48</v>
      </c>
      <c r="BI18" s="51">
        <v>56</v>
      </c>
      <c r="BJ18" s="51">
        <v>36</v>
      </c>
      <c r="BK18" s="51" t="s">
        <v>101</v>
      </c>
      <c r="BL18" s="51" t="s">
        <v>101</v>
      </c>
      <c r="BM18" s="51" t="s">
        <v>101</v>
      </c>
      <c r="BN18" s="51" t="s">
        <v>101</v>
      </c>
      <c r="BO18" s="51" t="s">
        <v>101</v>
      </c>
      <c r="BP18" s="51" t="s">
        <v>101</v>
      </c>
      <c r="BQ18" s="51" t="s">
        <v>101</v>
      </c>
      <c r="BR18" s="73" t="s">
        <v>101</v>
      </c>
      <c r="BS18" s="51" t="s">
        <v>101</v>
      </c>
      <c r="BT18" s="73">
        <v>0.15</v>
      </c>
      <c r="BU18" s="51" t="s">
        <v>137</v>
      </c>
      <c r="BV18" s="51" t="s">
        <v>101</v>
      </c>
      <c r="BW18" s="79" t="s">
        <v>101</v>
      </c>
    </row>
    <row r="19" spans="1:75" s="18" customFormat="1">
      <c r="A19" s="48" t="s">
        <v>176</v>
      </c>
      <c r="B19" s="49">
        <v>45910</v>
      </c>
      <c r="C19" s="50" t="s">
        <v>96</v>
      </c>
      <c r="D19" s="51" t="s">
        <v>97</v>
      </c>
      <c r="E19" s="52" t="s">
        <v>98</v>
      </c>
      <c r="F19" s="52" t="s">
        <v>99</v>
      </c>
      <c r="G19" s="52">
        <v>10018555</v>
      </c>
      <c r="H19" s="51" t="s">
        <v>100</v>
      </c>
      <c r="I19" s="53" t="s">
        <v>101</v>
      </c>
      <c r="J19" s="75" t="s">
        <v>102</v>
      </c>
      <c r="K19" s="55" t="s">
        <v>103</v>
      </c>
      <c r="L19" s="51" t="s">
        <v>104</v>
      </c>
      <c r="M19" s="56" t="s">
        <v>173</v>
      </c>
      <c r="N19" s="57" t="s">
        <v>106</v>
      </c>
      <c r="O19" s="51" t="s">
        <v>101</v>
      </c>
      <c r="P19" s="51" t="s">
        <v>177</v>
      </c>
      <c r="Q19" s="59" t="s">
        <v>107</v>
      </c>
      <c r="R19" s="59" t="s">
        <v>101</v>
      </c>
      <c r="S19" s="66" t="s">
        <v>108</v>
      </c>
      <c r="T19" s="55" t="s">
        <v>178</v>
      </c>
      <c r="U19" s="52" t="s">
        <v>110</v>
      </c>
      <c r="V19" s="53" t="s">
        <v>111</v>
      </c>
      <c r="W19" s="51" t="s">
        <v>101</v>
      </c>
      <c r="X19" s="61" t="s">
        <v>112</v>
      </c>
      <c r="Y19" s="52" t="s">
        <v>174</v>
      </c>
      <c r="Z19" s="51" t="s">
        <v>175</v>
      </c>
      <c r="AA19" s="51" t="s">
        <v>101</v>
      </c>
      <c r="AB19" s="51" t="s">
        <v>958</v>
      </c>
      <c r="AC19" s="51" t="s">
        <v>959</v>
      </c>
      <c r="AD19" s="59" t="s">
        <v>101</v>
      </c>
      <c r="AE19" s="76">
        <v>18950</v>
      </c>
      <c r="AF19" s="51" t="s">
        <v>101</v>
      </c>
      <c r="AG19" s="63">
        <v>10300</v>
      </c>
      <c r="AH19" s="51" t="s">
        <v>101</v>
      </c>
      <c r="AI19" s="64">
        <v>19950</v>
      </c>
      <c r="AJ19" s="64" t="s">
        <v>101</v>
      </c>
      <c r="AK19" s="64">
        <v>10950</v>
      </c>
      <c r="AL19" s="64" t="s">
        <v>101</v>
      </c>
      <c r="AM19" s="65" t="s">
        <v>114</v>
      </c>
      <c r="AN19" s="66" t="s">
        <v>115</v>
      </c>
      <c r="AO19" s="51">
        <v>5.5</v>
      </c>
      <c r="AP19" s="51" t="s">
        <v>116</v>
      </c>
      <c r="AQ19" s="51">
        <v>5.5</v>
      </c>
      <c r="AR19" s="52">
        <v>5.5</v>
      </c>
      <c r="AS19" s="52" t="s">
        <v>124</v>
      </c>
      <c r="AT19" s="53" t="s">
        <v>118</v>
      </c>
      <c r="AU19" s="77" t="s">
        <v>101</v>
      </c>
      <c r="AV19" s="68" t="s">
        <v>119</v>
      </c>
      <c r="AW19" s="69">
        <v>88</v>
      </c>
      <c r="AX19" s="57">
        <v>80</v>
      </c>
      <c r="AY19" s="57">
        <v>109</v>
      </c>
      <c r="AZ19" s="57" t="s">
        <v>101</v>
      </c>
      <c r="BA19" s="57" t="s">
        <v>101</v>
      </c>
      <c r="BB19" s="70" t="s">
        <v>101</v>
      </c>
      <c r="BC19" s="78" t="s">
        <v>101</v>
      </c>
      <c r="BD19" s="51" t="s">
        <v>101</v>
      </c>
      <c r="BE19" s="51" t="s">
        <v>101</v>
      </c>
      <c r="BF19" s="51" t="s">
        <v>101</v>
      </c>
      <c r="BG19" s="51" t="s">
        <v>101</v>
      </c>
      <c r="BH19" s="51">
        <v>48</v>
      </c>
      <c r="BI19" s="51">
        <v>56</v>
      </c>
      <c r="BJ19" s="51">
        <v>36</v>
      </c>
      <c r="BK19" s="51" t="s">
        <v>101</v>
      </c>
      <c r="BL19" s="51" t="s">
        <v>101</v>
      </c>
      <c r="BM19" s="51" t="s">
        <v>101</v>
      </c>
      <c r="BN19" s="51" t="s">
        <v>101</v>
      </c>
      <c r="BO19" s="51" t="s">
        <v>101</v>
      </c>
      <c r="BP19" s="51" t="s">
        <v>101</v>
      </c>
      <c r="BQ19" s="51" t="s">
        <v>101</v>
      </c>
      <c r="BR19" s="73" t="s">
        <v>101</v>
      </c>
      <c r="BS19" s="51" t="s">
        <v>101</v>
      </c>
      <c r="BT19" s="73">
        <v>0.15</v>
      </c>
      <c r="BU19" s="51" t="s">
        <v>137</v>
      </c>
      <c r="BV19" s="51" t="s">
        <v>101</v>
      </c>
      <c r="BW19" s="79" t="s">
        <v>101</v>
      </c>
    </row>
    <row r="20" spans="1:75" s="18" customFormat="1">
      <c r="A20" s="48" t="s">
        <v>161</v>
      </c>
      <c r="B20" s="49">
        <v>45910</v>
      </c>
      <c r="C20" s="50" t="s">
        <v>96</v>
      </c>
      <c r="D20" s="51" t="s">
        <v>97</v>
      </c>
      <c r="E20" s="52" t="s">
        <v>98</v>
      </c>
      <c r="F20" s="52" t="s">
        <v>99</v>
      </c>
      <c r="G20" s="52">
        <v>10018555</v>
      </c>
      <c r="H20" s="51" t="s">
        <v>100</v>
      </c>
      <c r="I20" s="53" t="s">
        <v>179</v>
      </c>
      <c r="J20" s="75" t="s">
        <v>102</v>
      </c>
      <c r="K20" s="55" t="s">
        <v>103</v>
      </c>
      <c r="L20" s="51" t="s">
        <v>104</v>
      </c>
      <c r="M20" s="56" t="s">
        <v>180</v>
      </c>
      <c r="N20" s="57" t="s">
        <v>106</v>
      </c>
      <c r="O20" s="51" t="s">
        <v>101</v>
      </c>
      <c r="P20" s="51" t="s">
        <v>101</v>
      </c>
      <c r="Q20" s="59" t="s">
        <v>181</v>
      </c>
      <c r="R20" s="59" t="s">
        <v>101</v>
      </c>
      <c r="S20" s="66" t="s">
        <v>108</v>
      </c>
      <c r="T20" s="55" t="s">
        <v>109</v>
      </c>
      <c r="U20" s="52" t="s">
        <v>110</v>
      </c>
      <c r="V20" s="53" t="s">
        <v>111</v>
      </c>
      <c r="W20" s="51" t="s">
        <v>101</v>
      </c>
      <c r="X20" s="61" t="s">
        <v>112</v>
      </c>
      <c r="Y20" s="52" t="s">
        <v>175</v>
      </c>
      <c r="Z20" s="51" t="s">
        <v>101</v>
      </c>
      <c r="AA20" s="51" t="s">
        <v>101</v>
      </c>
      <c r="AB20" s="51" t="s">
        <v>959</v>
      </c>
      <c r="AC20" s="51" t="s">
        <v>101</v>
      </c>
      <c r="AD20" s="59" t="s">
        <v>101</v>
      </c>
      <c r="AE20" s="76">
        <v>25000</v>
      </c>
      <c r="AF20" s="51" t="s">
        <v>101</v>
      </c>
      <c r="AG20" s="63">
        <v>12500</v>
      </c>
      <c r="AH20" s="51" t="s">
        <v>101</v>
      </c>
      <c r="AI20" s="64">
        <v>25000</v>
      </c>
      <c r="AJ20" s="64" t="s">
        <v>101</v>
      </c>
      <c r="AK20" s="64">
        <v>12500</v>
      </c>
      <c r="AL20" s="64" t="s">
        <v>101</v>
      </c>
      <c r="AM20" s="65" t="s">
        <v>114</v>
      </c>
      <c r="AN20" s="66" t="s">
        <v>115</v>
      </c>
      <c r="AO20" s="51">
        <v>5.5</v>
      </c>
      <c r="AP20" s="51" t="s">
        <v>116</v>
      </c>
      <c r="AQ20" s="51">
        <v>5.5</v>
      </c>
      <c r="AR20" s="52">
        <v>5.5</v>
      </c>
      <c r="AS20" s="52" t="s">
        <v>182</v>
      </c>
      <c r="AT20" s="53" t="s">
        <v>118</v>
      </c>
      <c r="AU20" s="77" t="s">
        <v>101</v>
      </c>
      <c r="AV20" s="68" t="s">
        <v>119</v>
      </c>
      <c r="AW20" s="69">
        <v>88</v>
      </c>
      <c r="AX20" s="57">
        <v>80</v>
      </c>
      <c r="AY20" s="57">
        <v>109</v>
      </c>
      <c r="AZ20" s="57" t="s">
        <v>101</v>
      </c>
      <c r="BA20" s="57" t="s">
        <v>101</v>
      </c>
      <c r="BB20" s="70" t="s">
        <v>101</v>
      </c>
      <c r="BC20" s="78">
        <v>48</v>
      </c>
      <c r="BD20" s="51">
        <v>56</v>
      </c>
      <c r="BE20" s="51">
        <v>36</v>
      </c>
      <c r="BF20" s="51" t="s">
        <v>101</v>
      </c>
      <c r="BG20" s="51" t="s">
        <v>101</v>
      </c>
      <c r="BH20" s="51" t="s">
        <v>101</v>
      </c>
      <c r="BI20" s="51" t="s">
        <v>101</v>
      </c>
      <c r="BJ20" s="51" t="s">
        <v>101</v>
      </c>
      <c r="BK20" s="51" t="s">
        <v>101</v>
      </c>
      <c r="BL20" s="51" t="s">
        <v>101</v>
      </c>
      <c r="BM20" s="51" t="s">
        <v>101</v>
      </c>
      <c r="BN20" s="51" t="s">
        <v>101</v>
      </c>
      <c r="BO20" s="51" t="s">
        <v>101</v>
      </c>
      <c r="BP20" s="51" t="s">
        <v>101</v>
      </c>
      <c r="BQ20" s="51" t="s">
        <v>101</v>
      </c>
      <c r="BR20" s="73">
        <v>0.15</v>
      </c>
      <c r="BS20" s="51" t="s">
        <v>137</v>
      </c>
      <c r="BT20" s="73" t="s">
        <v>101</v>
      </c>
      <c r="BU20" s="51" t="s">
        <v>101</v>
      </c>
      <c r="BV20" s="51" t="s">
        <v>101</v>
      </c>
      <c r="BW20" s="79" t="s">
        <v>101</v>
      </c>
    </row>
    <row r="21" spans="1:75" s="18" customFormat="1">
      <c r="A21" s="48" t="s">
        <v>183</v>
      </c>
      <c r="B21" s="49">
        <v>45910</v>
      </c>
      <c r="C21" s="50" t="s">
        <v>96</v>
      </c>
      <c r="D21" s="51" t="s">
        <v>97</v>
      </c>
      <c r="E21" s="52" t="s">
        <v>98</v>
      </c>
      <c r="F21" s="52" t="s">
        <v>99</v>
      </c>
      <c r="G21" s="52">
        <v>10018555</v>
      </c>
      <c r="H21" s="51" t="s">
        <v>100</v>
      </c>
      <c r="I21" s="53" t="s">
        <v>101</v>
      </c>
      <c r="J21" s="75" t="s">
        <v>102</v>
      </c>
      <c r="K21" s="55" t="s">
        <v>103</v>
      </c>
      <c r="L21" s="51" t="s">
        <v>104</v>
      </c>
      <c r="M21" s="56" t="s">
        <v>184</v>
      </c>
      <c r="N21" s="57" t="s">
        <v>150</v>
      </c>
      <c r="O21" s="51" t="s">
        <v>101</v>
      </c>
      <c r="P21" s="51" t="s">
        <v>101</v>
      </c>
      <c r="Q21" s="59" t="s">
        <v>107</v>
      </c>
      <c r="R21" s="59" t="s">
        <v>101</v>
      </c>
      <c r="S21" s="66" t="s">
        <v>128</v>
      </c>
      <c r="T21" s="55" t="s">
        <v>129</v>
      </c>
      <c r="U21" s="52" t="s">
        <v>130</v>
      </c>
      <c r="V21" s="53" t="s">
        <v>131</v>
      </c>
      <c r="W21" s="51" t="s">
        <v>101</v>
      </c>
      <c r="X21" s="61" t="s">
        <v>112</v>
      </c>
      <c r="Y21" s="52" t="s">
        <v>185</v>
      </c>
      <c r="Z21" s="51" t="s">
        <v>101</v>
      </c>
      <c r="AA21" s="51" t="s">
        <v>101</v>
      </c>
      <c r="AB21" s="51" t="s">
        <v>960</v>
      </c>
      <c r="AC21" s="51" t="s">
        <v>101</v>
      </c>
      <c r="AD21" s="59" t="s">
        <v>101</v>
      </c>
      <c r="AE21" s="76">
        <v>12375</v>
      </c>
      <c r="AF21" s="51" t="s">
        <v>101</v>
      </c>
      <c r="AG21" s="63">
        <v>12375</v>
      </c>
      <c r="AH21" s="51" t="s">
        <v>101</v>
      </c>
      <c r="AI21" s="64">
        <v>12480</v>
      </c>
      <c r="AJ21" s="64" t="s">
        <v>101</v>
      </c>
      <c r="AK21" s="64">
        <v>12480</v>
      </c>
      <c r="AL21" s="64" t="s">
        <v>101</v>
      </c>
      <c r="AM21" s="65" t="s">
        <v>114</v>
      </c>
      <c r="AN21" s="66" t="s">
        <v>115</v>
      </c>
      <c r="AO21" s="51">
        <v>5.5</v>
      </c>
      <c r="AP21" s="51" t="s">
        <v>116</v>
      </c>
      <c r="AQ21" s="51">
        <v>5.5</v>
      </c>
      <c r="AR21" s="52">
        <v>5.5</v>
      </c>
      <c r="AS21" s="52" t="s">
        <v>142</v>
      </c>
      <c r="AT21" s="53" t="s">
        <v>160</v>
      </c>
      <c r="AU21" s="77" t="s">
        <v>101</v>
      </c>
      <c r="AV21" s="68" t="s">
        <v>119</v>
      </c>
      <c r="AW21" s="69">
        <v>88</v>
      </c>
      <c r="AX21" s="57">
        <v>80</v>
      </c>
      <c r="AY21" s="57">
        <v>109</v>
      </c>
      <c r="AZ21" s="57" t="s">
        <v>101</v>
      </c>
      <c r="BA21" s="57" t="s">
        <v>101</v>
      </c>
      <c r="BB21" s="70" t="s">
        <v>101</v>
      </c>
      <c r="BC21" s="78">
        <v>90</v>
      </c>
      <c r="BD21" s="51">
        <v>62</v>
      </c>
      <c r="BE21" s="51">
        <v>49</v>
      </c>
      <c r="BF21" s="51" t="s">
        <v>101</v>
      </c>
      <c r="BG21" s="51" t="s">
        <v>101</v>
      </c>
      <c r="BH21" s="51" t="s">
        <v>101</v>
      </c>
      <c r="BI21" s="51" t="s">
        <v>101</v>
      </c>
      <c r="BJ21" s="51" t="s">
        <v>101</v>
      </c>
      <c r="BK21" s="51" t="s">
        <v>101</v>
      </c>
      <c r="BL21" s="51" t="s">
        <v>101</v>
      </c>
      <c r="BM21" s="51" t="s">
        <v>101</v>
      </c>
      <c r="BN21" s="51" t="s">
        <v>101</v>
      </c>
      <c r="BO21" s="51" t="s">
        <v>101</v>
      </c>
      <c r="BP21" s="51" t="s">
        <v>101</v>
      </c>
      <c r="BQ21" s="51" t="s">
        <v>101</v>
      </c>
      <c r="BR21" s="73">
        <v>0.1</v>
      </c>
      <c r="BS21" s="51" t="s">
        <v>147</v>
      </c>
      <c r="BT21" s="73" t="s">
        <v>101</v>
      </c>
      <c r="BU21" s="51" t="s">
        <v>101</v>
      </c>
      <c r="BV21" s="51" t="s">
        <v>101</v>
      </c>
      <c r="BW21" s="79" t="s">
        <v>101</v>
      </c>
    </row>
    <row r="22" spans="1:75" s="18" customFormat="1">
      <c r="A22" s="48" t="s">
        <v>186</v>
      </c>
      <c r="B22" s="49">
        <v>45910</v>
      </c>
      <c r="C22" s="50" t="s">
        <v>96</v>
      </c>
      <c r="D22" s="51" t="s">
        <v>97</v>
      </c>
      <c r="E22" s="52" t="s">
        <v>98</v>
      </c>
      <c r="F22" s="52" t="s">
        <v>99</v>
      </c>
      <c r="G22" s="52">
        <v>10018555</v>
      </c>
      <c r="H22" s="51" t="s">
        <v>100</v>
      </c>
      <c r="I22" s="53" t="s">
        <v>101</v>
      </c>
      <c r="J22" s="75" t="s">
        <v>102</v>
      </c>
      <c r="K22" s="55" t="s">
        <v>103</v>
      </c>
      <c r="L22" s="51" t="s">
        <v>104</v>
      </c>
      <c r="M22" s="56" t="s">
        <v>184</v>
      </c>
      <c r="N22" s="57" t="s">
        <v>106</v>
      </c>
      <c r="O22" s="51" t="s">
        <v>101</v>
      </c>
      <c r="P22" s="51" t="s">
        <v>101</v>
      </c>
      <c r="Q22" s="59" t="s">
        <v>187</v>
      </c>
      <c r="R22" s="59" t="s">
        <v>188</v>
      </c>
      <c r="S22" s="66" t="s">
        <v>108</v>
      </c>
      <c r="T22" s="55" t="s">
        <v>109</v>
      </c>
      <c r="U22" s="52" t="s">
        <v>110</v>
      </c>
      <c r="V22" s="53" t="s">
        <v>111</v>
      </c>
      <c r="W22" s="51" t="s">
        <v>101</v>
      </c>
      <c r="X22" s="61" t="s">
        <v>112</v>
      </c>
      <c r="Y22" s="52" t="s">
        <v>185</v>
      </c>
      <c r="Z22" s="51" t="s">
        <v>101</v>
      </c>
      <c r="AA22" s="51" t="s">
        <v>101</v>
      </c>
      <c r="AB22" s="51" t="s">
        <v>960</v>
      </c>
      <c r="AC22" s="51" t="s">
        <v>101</v>
      </c>
      <c r="AD22" s="59" t="s">
        <v>101</v>
      </c>
      <c r="AE22" s="76">
        <v>21000</v>
      </c>
      <c r="AF22" s="51" t="s">
        <v>101</v>
      </c>
      <c r="AG22" s="63">
        <v>11200</v>
      </c>
      <c r="AH22" s="51" t="s">
        <v>101</v>
      </c>
      <c r="AI22" s="64">
        <v>19950</v>
      </c>
      <c r="AJ22" s="64" t="s">
        <v>101</v>
      </c>
      <c r="AK22" s="64">
        <v>10950</v>
      </c>
      <c r="AL22" s="64" t="s">
        <v>101</v>
      </c>
      <c r="AM22" s="65" t="s">
        <v>114</v>
      </c>
      <c r="AN22" s="66" t="s">
        <v>115</v>
      </c>
      <c r="AO22" s="51">
        <v>5.5</v>
      </c>
      <c r="AP22" s="51" t="s">
        <v>116</v>
      </c>
      <c r="AQ22" s="51">
        <v>5.5</v>
      </c>
      <c r="AR22" s="52">
        <v>5.5</v>
      </c>
      <c r="AS22" s="52" t="s">
        <v>117</v>
      </c>
      <c r="AT22" s="53" t="s">
        <v>160</v>
      </c>
      <c r="AU22" s="77" t="s">
        <v>101</v>
      </c>
      <c r="AV22" s="68" t="s">
        <v>119</v>
      </c>
      <c r="AW22" s="69">
        <v>88</v>
      </c>
      <c r="AX22" s="57">
        <v>80</v>
      </c>
      <c r="AY22" s="57">
        <v>109</v>
      </c>
      <c r="AZ22" s="57" t="s">
        <v>101</v>
      </c>
      <c r="BA22" s="57" t="s">
        <v>101</v>
      </c>
      <c r="BB22" s="70" t="s">
        <v>101</v>
      </c>
      <c r="BC22" s="78">
        <v>90</v>
      </c>
      <c r="BD22" s="51">
        <v>62</v>
      </c>
      <c r="BE22" s="51">
        <v>49</v>
      </c>
      <c r="BF22" s="51" t="s">
        <v>101</v>
      </c>
      <c r="BG22" s="51" t="s">
        <v>101</v>
      </c>
      <c r="BH22" s="51" t="s">
        <v>101</v>
      </c>
      <c r="BI22" s="51" t="s">
        <v>101</v>
      </c>
      <c r="BJ22" s="51" t="s">
        <v>101</v>
      </c>
      <c r="BK22" s="51" t="s">
        <v>101</v>
      </c>
      <c r="BL22" s="51" t="s">
        <v>101</v>
      </c>
      <c r="BM22" s="51" t="s">
        <v>101</v>
      </c>
      <c r="BN22" s="51" t="s">
        <v>101</v>
      </c>
      <c r="BO22" s="51" t="s">
        <v>101</v>
      </c>
      <c r="BP22" s="51" t="s">
        <v>101</v>
      </c>
      <c r="BQ22" s="51" t="s">
        <v>101</v>
      </c>
      <c r="BR22" s="73">
        <v>0.1</v>
      </c>
      <c r="BS22" s="51" t="s">
        <v>147</v>
      </c>
      <c r="BT22" s="73" t="s">
        <v>101</v>
      </c>
      <c r="BU22" s="51" t="s">
        <v>101</v>
      </c>
      <c r="BV22" s="51" t="s">
        <v>101</v>
      </c>
      <c r="BW22" s="79" t="s">
        <v>101</v>
      </c>
    </row>
    <row r="23" spans="1:75" s="18" customFormat="1">
      <c r="A23" s="48" t="s">
        <v>189</v>
      </c>
      <c r="B23" s="49">
        <v>45910</v>
      </c>
      <c r="C23" s="50" t="s">
        <v>96</v>
      </c>
      <c r="D23" s="51" t="s">
        <v>97</v>
      </c>
      <c r="E23" s="52" t="s">
        <v>98</v>
      </c>
      <c r="F23" s="52" t="s">
        <v>99</v>
      </c>
      <c r="G23" s="52">
        <v>10018555</v>
      </c>
      <c r="H23" s="51" t="s">
        <v>100</v>
      </c>
      <c r="I23" s="53" t="s">
        <v>101</v>
      </c>
      <c r="J23" s="75" t="s">
        <v>102</v>
      </c>
      <c r="K23" s="55" t="s">
        <v>103</v>
      </c>
      <c r="L23" s="51" t="s">
        <v>104</v>
      </c>
      <c r="M23" s="56" t="s">
        <v>190</v>
      </c>
      <c r="N23" s="57" t="s">
        <v>106</v>
      </c>
      <c r="O23" s="51" t="s">
        <v>101</v>
      </c>
      <c r="P23" s="51" t="s">
        <v>101</v>
      </c>
      <c r="Q23" s="59" t="s">
        <v>107</v>
      </c>
      <c r="R23" s="59" t="s">
        <v>101</v>
      </c>
      <c r="S23" s="66" t="s">
        <v>108</v>
      </c>
      <c r="T23" s="55" t="s">
        <v>109</v>
      </c>
      <c r="U23" s="52" t="s">
        <v>110</v>
      </c>
      <c r="V23" s="53" t="s">
        <v>111</v>
      </c>
      <c r="W23" s="51" t="s">
        <v>101</v>
      </c>
      <c r="X23" s="61" t="s">
        <v>112</v>
      </c>
      <c r="Y23" s="52" t="s">
        <v>191</v>
      </c>
      <c r="Z23" s="51" t="s">
        <v>101</v>
      </c>
      <c r="AA23" s="51" t="s">
        <v>101</v>
      </c>
      <c r="AB23" s="51" t="s">
        <v>961</v>
      </c>
      <c r="AC23" s="51" t="s">
        <v>101</v>
      </c>
      <c r="AD23" s="59" t="s">
        <v>101</v>
      </c>
      <c r="AE23" s="76">
        <v>17950</v>
      </c>
      <c r="AF23" s="51" t="s">
        <v>101</v>
      </c>
      <c r="AG23" s="63">
        <v>9500</v>
      </c>
      <c r="AH23" s="51" t="s">
        <v>101</v>
      </c>
      <c r="AI23" s="64">
        <v>19950</v>
      </c>
      <c r="AJ23" s="64" t="s">
        <v>101</v>
      </c>
      <c r="AK23" s="64">
        <v>10750</v>
      </c>
      <c r="AL23" s="64" t="s">
        <v>101</v>
      </c>
      <c r="AM23" s="65" t="s">
        <v>114</v>
      </c>
      <c r="AN23" s="66" t="s">
        <v>115</v>
      </c>
      <c r="AO23" s="51">
        <v>5.5</v>
      </c>
      <c r="AP23" s="51" t="s">
        <v>116</v>
      </c>
      <c r="AQ23" s="51">
        <v>5.5</v>
      </c>
      <c r="AR23" s="52">
        <v>5.5</v>
      </c>
      <c r="AS23" s="52" t="s">
        <v>124</v>
      </c>
      <c r="AT23" s="53" t="s">
        <v>118</v>
      </c>
      <c r="AU23" s="77" t="s">
        <v>101</v>
      </c>
      <c r="AV23" s="68" t="s">
        <v>119</v>
      </c>
      <c r="AW23" s="69">
        <v>88</v>
      </c>
      <c r="AX23" s="57">
        <v>80</v>
      </c>
      <c r="AY23" s="57">
        <v>109</v>
      </c>
      <c r="AZ23" s="57" t="s">
        <v>101</v>
      </c>
      <c r="BA23" s="57" t="s">
        <v>101</v>
      </c>
      <c r="BB23" s="70" t="s">
        <v>101</v>
      </c>
      <c r="BC23" s="78">
        <v>25</v>
      </c>
      <c r="BD23" s="51" t="s">
        <v>101</v>
      </c>
      <c r="BE23" s="51" t="s">
        <v>101</v>
      </c>
      <c r="BF23" s="51" t="s">
        <v>101</v>
      </c>
      <c r="BG23" s="51" t="s">
        <v>101</v>
      </c>
      <c r="BH23" s="51" t="s">
        <v>101</v>
      </c>
      <c r="BI23" s="51" t="s">
        <v>101</v>
      </c>
      <c r="BJ23" s="51" t="s">
        <v>101</v>
      </c>
      <c r="BK23" s="51" t="s">
        <v>101</v>
      </c>
      <c r="BL23" s="51" t="s">
        <v>101</v>
      </c>
      <c r="BM23" s="51" t="s">
        <v>101</v>
      </c>
      <c r="BN23" s="51" t="s">
        <v>101</v>
      </c>
      <c r="BO23" s="51" t="s">
        <v>101</v>
      </c>
      <c r="BP23" s="51" t="s">
        <v>101</v>
      </c>
      <c r="BQ23" s="51" t="s">
        <v>101</v>
      </c>
      <c r="BR23" s="73" t="s">
        <v>101</v>
      </c>
      <c r="BS23" s="51" t="s">
        <v>101</v>
      </c>
      <c r="BT23" s="73" t="s">
        <v>101</v>
      </c>
      <c r="BU23" s="51" t="s">
        <v>101</v>
      </c>
      <c r="BV23" s="51" t="s">
        <v>101</v>
      </c>
      <c r="BW23" s="79" t="s">
        <v>101</v>
      </c>
    </row>
    <row r="24" spans="1:75" s="18" customFormat="1">
      <c r="A24" s="48" t="s">
        <v>192</v>
      </c>
      <c r="B24" s="49">
        <v>45910</v>
      </c>
      <c r="C24" s="50" t="s">
        <v>96</v>
      </c>
      <c r="D24" s="51" t="s">
        <v>97</v>
      </c>
      <c r="E24" s="52" t="s">
        <v>98</v>
      </c>
      <c r="F24" s="52" t="s">
        <v>99</v>
      </c>
      <c r="G24" s="52">
        <v>10018555</v>
      </c>
      <c r="H24" s="51" t="s">
        <v>100</v>
      </c>
      <c r="I24" s="53" t="s">
        <v>101</v>
      </c>
      <c r="J24" s="75" t="s">
        <v>102</v>
      </c>
      <c r="K24" s="55" t="s">
        <v>103</v>
      </c>
      <c r="L24" s="51" t="s">
        <v>104</v>
      </c>
      <c r="M24" s="56" t="s">
        <v>193</v>
      </c>
      <c r="N24" s="57" t="s">
        <v>106</v>
      </c>
      <c r="O24" s="51" t="s">
        <v>101</v>
      </c>
      <c r="P24" s="51" t="s">
        <v>101</v>
      </c>
      <c r="Q24" s="59" t="s">
        <v>107</v>
      </c>
      <c r="R24" s="59" t="s">
        <v>101</v>
      </c>
      <c r="S24" s="66" t="s">
        <v>108</v>
      </c>
      <c r="T24" s="55" t="s">
        <v>109</v>
      </c>
      <c r="U24" s="52" t="s">
        <v>110</v>
      </c>
      <c r="V24" s="53" t="s">
        <v>111</v>
      </c>
      <c r="W24" s="51" t="s">
        <v>101</v>
      </c>
      <c r="X24" s="61" t="s">
        <v>112</v>
      </c>
      <c r="Y24" s="52" t="s">
        <v>191</v>
      </c>
      <c r="Z24" s="51" t="s">
        <v>101</v>
      </c>
      <c r="AA24" s="51" t="s">
        <v>101</v>
      </c>
      <c r="AB24" s="51" t="s">
        <v>961</v>
      </c>
      <c r="AC24" s="51" t="s">
        <v>101</v>
      </c>
      <c r="AD24" s="59" t="s">
        <v>101</v>
      </c>
      <c r="AE24" s="76">
        <v>17950</v>
      </c>
      <c r="AF24" s="51" t="s">
        <v>101</v>
      </c>
      <c r="AG24" s="63">
        <v>9500</v>
      </c>
      <c r="AH24" s="51" t="s">
        <v>101</v>
      </c>
      <c r="AI24" s="64">
        <v>19950</v>
      </c>
      <c r="AJ24" s="64" t="s">
        <v>101</v>
      </c>
      <c r="AK24" s="64">
        <v>10750</v>
      </c>
      <c r="AL24" s="64" t="s">
        <v>101</v>
      </c>
      <c r="AM24" s="65" t="s">
        <v>114</v>
      </c>
      <c r="AN24" s="66" t="s">
        <v>115</v>
      </c>
      <c r="AO24" s="51">
        <v>5.5</v>
      </c>
      <c r="AP24" s="51" t="s">
        <v>116</v>
      </c>
      <c r="AQ24" s="51">
        <v>5.5</v>
      </c>
      <c r="AR24" s="52">
        <v>5.5</v>
      </c>
      <c r="AS24" s="52" t="s">
        <v>124</v>
      </c>
      <c r="AT24" s="53" t="s">
        <v>118</v>
      </c>
      <c r="AU24" s="77" t="s">
        <v>101</v>
      </c>
      <c r="AV24" s="68" t="s">
        <v>119</v>
      </c>
      <c r="AW24" s="69">
        <v>88</v>
      </c>
      <c r="AX24" s="57">
        <v>80</v>
      </c>
      <c r="AY24" s="57">
        <v>109</v>
      </c>
      <c r="AZ24" s="57" t="s">
        <v>101</v>
      </c>
      <c r="BA24" s="57" t="s">
        <v>101</v>
      </c>
      <c r="BB24" s="70" t="s">
        <v>101</v>
      </c>
      <c r="BC24" s="78">
        <v>25</v>
      </c>
      <c r="BD24" s="51" t="s">
        <v>101</v>
      </c>
      <c r="BE24" s="51" t="s">
        <v>101</v>
      </c>
      <c r="BF24" s="51" t="s">
        <v>101</v>
      </c>
      <c r="BG24" s="51" t="s">
        <v>101</v>
      </c>
      <c r="BH24" s="51" t="s">
        <v>101</v>
      </c>
      <c r="BI24" s="51" t="s">
        <v>101</v>
      </c>
      <c r="BJ24" s="51" t="s">
        <v>101</v>
      </c>
      <c r="BK24" s="51" t="s">
        <v>101</v>
      </c>
      <c r="BL24" s="51" t="s">
        <v>101</v>
      </c>
      <c r="BM24" s="51" t="s">
        <v>101</v>
      </c>
      <c r="BN24" s="51" t="s">
        <v>101</v>
      </c>
      <c r="BO24" s="51" t="s">
        <v>101</v>
      </c>
      <c r="BP24" s="51" t="s">
        <v>101</v>
      </c>
      <c r="BQ24" s="51" t="s">
        <v>101</v>
      </c>
      <c r="BR24" s="73" t="s">
        <v>101</v>
      </c>
      <c r="BS24" s="51" t="s">
        <v>101</v>
      </c>
      <c r="BT24" s="73" t="s">
        <v>101</v>
      </c>
      <c r="BU24" s="51" t="s">
        <v>101</v>
      </c>
      <c r="BV24" s="51" t="s">
        <v>101</v>
      </c>
      <c r="BW24" s="79" t="s">
        <v>101</v>
      </c>
    </row>
    <row r="25" spans="1:75" s="18" customFormat="1">
      <c r="A25" s="48" t="s">
        <v>194</v>
      </c>
      <c r="B25" s="49">
        <v>45910</v>
      </c>
      <c r="C25" s="50" t="s">
        <v>96</v>
      </c>
      <c r="D25" s="51" t="s">
        <v>97</v>
      </c>
      <c r="E25" s="52" t="s">
        <v>98</v>
      </c>
      <c r="F25" s="52" t="s">
        <v>99</v>
      </c>
      <c r="G25" s="52">
        <v>10018555</v>
      </c>
      <c r="H25" s="51" t="s">
        <v>100</v>
      </c>
      <c r="I25" s="53" t="s">
        <v>101</v>
      </c>
      <c r="J25" s="75" t="s">
        <v>102</v>
      </c>
      <c r="K25" s="55" t="s">
        <v>103</v>
      </c>
      <c r="L25" s="51" t="s">
        <v>121</v>
      </c>
      <c r="M25" s="56" t="s">
        <v>195</v>
      </c>
      <c r="N25" s="57" t="s">
        <v>106</v>
      </c>
      <c r="O25" s="51" t="s">
        <v>101</v>
      </c>
      <c r="P25" s="51" t="s">
        <v>196</v>
      </c>
      <c r="Q25" s="59" t="s">
        <v>107</v>
      </c>
      <c r="R25" s="59" t="s">
        <v>101</v>
      </c>
      <c r="S25" s="66" t="s">
        <v>108</v>
      </c>
      <c r="T25" s="55" t="s">
        <v>109</v>
      </c>
      <c r="U25" s="52" t="s">
        <v>110</v>
      </c>
      <c r="V25" s="53" t="s">
        <v>111</v>
      </c>
      <c r="W25" s="51" t="s">
        <v>101</v>
      </c>
      <c r="X25" s="61" t="s">
        <v>112</v>
      </c>
      <c r="Y25" s="52" t="s">
        <v>191</v>
      </c>
      <c r="Z25" s="51" t="s">
        <v>101</v>
      </c>
      <c r="AA25" s="51" t="s">
        <v>101</v>
      </c>
      <c r="AB25" s="51" t="s">
        <v>961</v>
      </c>
      <c r="AC25" s="51" t="s">
        <v>101</v>
      </c>
      <c r="AD25" s="59" t="s">
        <v>101</v>
      </c>
      <c r="AE25" s="76">
        <v>18950</v>
      </c>
      <c r="AF25" s="51" t="s">
        <v>101</v>
      </c>
      <c r="AG25" s="63">
        <v>10300</v>
      </c>
      <c r="AH25" s="51" t="s">
        <v>101</v>
      </c>
      <c r="AI25" s="64">
        <v>19950</v>
      </c>
      <c r="AJ25" s="64" t="s">
        <v>101</v>
      </c>
      <c r="AK25" s="64">
        <v>10950</v>
      </c>
      <c r="AL25" s="64" t="s">
        <v>101</v>
      </c>
      <c r="AM25" s="65" t="s">
        <v>114</v>
      </c>
      <c r="AN25" s="66" t="s">
        <v>115</v>
      </c>
      <c r="AO25" s="51">
        <v>5.5</v>
      </c>
      <c r="AP25" s="51" t="s">
        <v>116</v>
      </c>
      <c r="AQ25" s="51">
        <v>5.5</v>
      </c>
      <c r="AR25" s="52">
        <v>5.5</v>
      </c>
      <c r="AS25" s="52" t="s">
        <v>124</v>
      </c>
      <c r="AT25" s="53" t="s">
        <v>118</v>
      </c>
      <c r="AU25" s="77" t="s">
        <v>101</v>
      </c>
      <c r="AV25" s="68" t="s">
        <v>119</v>
      </c>
      <c r="AW25" s="69">
        <v>88</v>
      </c>
      <c r="AX25" s="57">
        <v>80</v>
      </c>
      <c r="AY25" s="57">
        <v>109</v>
      </c>
      <c r="AZ25" s="57" t="s">
        <v>101</v>
      </c>
      <c r="BA25" s="57" t="s">
        <v>101</v>
      </c>
      <c r="BB25" s="70" t="s">
        <v>101</v>
      </c>
      <c r="BC25" s="78">
        <v>25</v>
      </c>
      <c r="BD25" s="51" t="s">
        <v>101</v>
      </c>
      <c r="BE25" s="51" t="s">
        <v>101</v>
      </c>
      <c r="BF25" s="51" t="s">
        <v>101</v>
      </c>
      <c r="BG25" s="51" t="s">
        <v>101</v>
      </c>
      <c r="BH25" s="51" t="s">
        <v>101</v>
      </c>
      <c r="BI25" s="51" t="s">
        <v>101</v>
      </c>
      <c r="BJ25" s="51" t="s">
        <v>101</v>
      </c>
      <c r="BK25" s="51" t="s">
        <v>101</v>
      </c>
      <c r="BL25" s="51" t="s">
        <v>101</v>
      </c>
      <c r="BM25" s="51" t="s">
        <v>101</v>
      </c>
      <c r="BN25" s="51" t="s">
        <v>101</v>
      </c>
      <c r="BO25" s="51" t="s">
        <v>101</v>
      </c>
      <c r="BP25" s="51" t="s">
        <v>101</v>
      </c>
      <c r="BQ25" s="51" t="s">
        <v>101</v>
      </c>
      <c r="BR25" s="73" t="s">
        <v>101</v>
      </c>
      <c r="BS25" s="51" t="s">
        <v>101</v>
      </c>
      <c r="BT25" s="73" t="s">
        <v>101</v>
      </c>
      <c r="BU25" s="51" t="s">
        <v>101</v>
      </c>
      <c r="BV25" s="51" t="s">
        <v>101</v>
      </c>
      <c r="BW25" s="79" t="s">
        <v>101</v>
      </c>
    </row>
    <row r="26" spans="1:75" s="18" customFormat="1">
      <c r="A26" s="48" t="s">
        <v>197</v>
      </c>
      <c r="B26" s="49">
        <v>45910</v>
      </c>
      <c r="C26" s="50" t="s">
        <v>96</v>
      </c>
      <c r="D26" s="51" t="s">
        <v>97</v>
      </c>
      <c r="E26" s="52" t="s">
        <v>98</v>
      </c>
      <c r="F26" s="52" t="s">
        <v>99</v>
      </c>
      <c r="G26" s="52">
        <v>10018555</v>
      </c>
      <c r="H26" s="51" t="s">
        <v>100</v>
      </c>
      <c r="I26" s="53" t="s">
        <v>101</v>
      </c>
      <c r="J26" s="80" t="s">
        <v>102</v>
      </c>
      <c r="K26" s="55" t="s">
        <v>103</v>
      </c>
      <c r="L26" s="51" t="s">
        <v>104</v>
      </c>
      <c r="M26" s="56" t="s">
        <v>198</v>
      </c>
      <c r="N26" s="57" t="s">
        <v>150</v>
      </c>
      <c r="O26" s="51" t="s">
        <v>101</v>
      </c>
      <c r="P26" s="51" t="s">
        <v>101</v>
      </c>
      <c r="Q26" s="59" t="s">
        <v>107</v>
      </c>
      <c r="R26" s="59" t="s">
        <v>101</v>
      </c>
      <c r="S26" s="66" t="s">
        <v>128</v>
      </c>
      <c r="T26" s="55" t="s">
        <v>129</v>
      </c>
      <c r="U26" s="52" t="s">
        <v>130</v>
      </c>
      <c r="V26" s="53" t="s">
        <v>131</v>
      </c>
      <c r="W26" s="51" t="s">
        <v>101</v>
      </c>
      <c r="X26" s="61" t="s">
        <v>112</v>
      </c>
      <c r="Y26" s="52" t="s">
        <v>146</v>
      </c>
      <c r="Z26" s="51" t="s">
        <v>101</v>
      </c>
      <c r="AA26" s="51" t="s">
        <v>101</v>
      </c>
      <c r="AB26" s="51" t="s">
        <v>955</v>
      </c>
      <c r="AC26" s="51" t="s">
        <v>101</v>
      </c>
      <c r="AD26" s="59" t="s">
        <v>101</v>
      </c>
      <c r="AE26" s="76">
        <v>12375</v>
      </c>
      <c r="AF26" s="51" t="s">
        <v>101</v>
      </c>
      <c r="AG26" s="63">
        <v>12375</v>
      </c>
      <c r="AH26" s="51" t="s">
        <v>101</v>
      </c>
      <c r="AI26" s="64">
        <v>12480</v>
      </c>
      <c r="AJ26" s="64" t="s">
        <v>101</v>
      </c>
      <c r="AK26" s="64">
        <v>12480</v>
      </c>
      <c r="AL26" s="64" t="s">
        <v>101</v>
      </c>
      <c r="AM26" s="65" t="s">
        <v>114</v>
      </c>
      <c r="AN26" s="66" t="s">
        <v>115</v>
      </c>
      <c r="AO26" s="51">
        <v>5.5</v>
      </c>
      <c r="AP26" s="51" t="s">
        <v>116</v>
      </c>
      <c r="AQ26" s="51">
        <v>5.5</v>
      </c>
      <c r="AR26" s="52">
        <v>5.5</v>
      </c>
      <c r="AS26" s="52" t="s">
        <v>142</v>
      </c>
      <c r="AT26" s="53" t="s">
        <v>160</v>
      </c>
      <c r="AU26" s="77" t="s">
        <v>101</v>
      </c>
      <c r="AV26" s="68" t="s">
        <v>119</v>
      </c>
      <c r="AW26" s="69">
        <v>88</v>
      </c>
      <c r="AX26" s="57">
        <v>80</v>
      </c>
      <c r="AY26" s="57">
        <v>109</v>
      </c>
      <c r="AZ26" s="57" t="s">
        <v>101</v>
      </c>
      <c r="BA26" s="57" t="s">
        <v>101</v>
      </c>
      <c r="BB26" s="70" t="s">
        <v>101</v>
      </c>
      <c r="BC26" s="78">
        <v>38</v>
      </c>
      <c r="BD26" s="51">
        <v>62</v>
      </c>
      <c r="BE26" s="51">
        <v>49</v>
      </c>
      <c r="BF26" s="51" t="s">
        <v>101</v>
      </c>
      <c r="BG26" s="51" t="s">
        <v>101</v>
      </c>
      <c r="BH26" s="51" t="s">
        <v>101</v>
      </c>
      <c r="BI26" s="51" t="s">
        <v>101</v>
      </c>
      <c r="BJ26" s="51" t="s">
        <v>101</v>
      </c>
      <c r="BK26" s="51" t="s">
        <v>101</v>
      </c>
      <c r="BL26" s="51" t="s">
        <v>101</v>
      </c>
      <c r="BM26" s="51" t="s">
        <v>101</v>
      </c>
      <c r="BN26" s="51" t="s">
        <v>101</v>
      </c>
      <c r="BO26" s="51" t="s">
        <v>101</v>
      </c>
      <c r="BP26" s="51" t="s">
        <v>101</v>
      </c>
      <c r="BQ26" s="51" t="s">
        <v>101</v>
      </c>
      <c r="BR26" s="73">
        <v>0.1</v>
      </c>
      <c r="BS26" s="51" t="s">
        <v>147</v>
      </c>
      <c r="BT26" s="73" t="s">
        <v>101</v>
      </c>
      <c r="BU26" s="51" t="s">
        <v>101</v>
      </c>
      <c r="BV26" s="51" t="s">
        <v>101</v>
      </c>
      <c r="BW26" s="79" t="s">
        <v>101</v>
      </c>
    </row>
    <row r="27" spans="1:75" s="18" customFormat="1">
      <c r="A27" s="48" t="s">
        <v>199</v>
      </c>
      <c r="B27" s="49">
        <v>45910</v>
      </c>
      <c r="C27" s="50" t="s">
        <v>96</v>
      </c>
      <c r="D27" s="51" t="s">
        <v>97</v>
      </c>
      <c r="E27" s="52" t="s">
        <v>98</v>
      </c>
      <c r="F27" s="52" t="s">
        <v>99</v>
      </c>
      <c r="G27" s="52">
        <v>10018555</v>
      </c>
      <c r="H27" s="51" t="s">
        <v>100</v>
      </c>
      <c r="I27" s="53" t="s">
        <v>101</v>
      </c>
      <c r="J27" s="80" t="s">
        <v>102</v>
      </c>
      <c r="K27" s="55" t="s">
        <v>103</v>
      </c>
      <c r="L27" s="51" t="s">
        <v>104</v>
      </c>
      <c r="M27" s="56" t="s">
        <v>200</v>
      </c>
      <c r="N27" s="57" t="s">
        <v>150</v>
      </c>
      <c r="O27" s="51" t="s">
        <v>101</v>
      </c>
      <c r="P27" s="51" t="s">
        <v>101</v>
      </c>
      <c r="Q27" s="59" t="s">
        <v>107</v>
      </c>
      <c r="R27" s="59" t="s">
        <v>101</v>
      </c>
      <c r="S27" s="66" t="s">
        <v>128</v>
      </c>
      <c r="T27" s="55" t="s">
        <v>129</v>
      </c>
      <c r="U27" s="52" t="s">
        <v>130</v>
      </c>
      <c r="V27" s="53" t="s">
        <v>131</v>
      </c>
      <c r="W27" s="51" t="s">
        <v>101</v>
      </c>
      <c r="X27" s="61" t="s">
        <v>112</v>
      </c>
      <c r="Y27" s="52" t="s">
        <v>146</v>
      </c>
      <c r="Z27" s="51" t="s">
        <v>101</v>
      </c>
      <c r="AA27" s="51" t="s">
        <v>101</v>
      </c>
      <c r="AB27" s="51" t="s">
        <v>955</v>
      </c>
      <c r="AC27" s="51" t="s">
        <v>101</v>
      </c>
      <c r="AD27" s="59" t="s">
        <v>101</v>
      </c>
      <c r="AE27" s="76">
        <v>12375</v>
      </c>
      <c r="AF27" s="51" t="s">
        <v>101</v>
      </c>
      <c r="AG27" s="63">
        <v>12375</v>
      </c>
      <c r="AH27" s="51" t="s">
        <v>101</v>
      </c>
      <c r="AI27" s="64">
        <v>12480</v>
      </c>
      <c r="AJ27" s="64" t="s">
        <v>101</v>
      </c>
      <c r="AK27" s="64">
        <v>12480</v>
      </c>
      <c r="AL27" s="64" t="s">
        <v>101</v>
      </c>
      <c r="AM27" s="65" t="s">
        <v>114</v>
      </c>
      <c r="AN27" s="66" t="s">
        <v>115</v>
      </c>
      <c r="AO27" s="51">
        <v>5.5</v>
      </c>
      <c r="AP27" s="51" t="s">
        <v>116</v>
      </c>
      <c r="AQ27" s="51">
        <v>5.5</v>
      </c>
      <c r="AR27" s="52">
        <v>5.5</v>
      </c>
      <c r="AS27" s="52" t="s">
        <v>142</v>
      </c>
      <c r="AT27" s="53" t="s">
        <v>118</v>
      </c>
      <c r="AU27" s="77" t="s">
        <v>101</v>
      </c>
      <c r="AV27" s="68" t="s">
        <v>119</v>
      </c>
      <c r="AW27" s="69">
        <v>88</v>
      </c>
      <c r="AX27" s="57">
        <v>80</v>
      </c>
      <c r="AY27" s="57">
        <v>109</v>
      </c>
      <c r="AZ27" s="57" t="s">
        <v>101</v>
      </c>
      <c r="BA27" s="57" t="s">
        <v>101</v>
      </c>
      <c r="BB27" s="70" t="s">
        <v>101</v>
      </c>
      <c r="BC27" s="78">
        <v>38</v>
      </c>
      <c r="BD27" s="51">
        <v>62</v>
      </c>
      <c r="BE27" s="51">
        <v>49</v>
      </c>
      <c r="BF27" s="51" t="s">
        <v>101</v>
      </c>
      <c r="BG27" s="51" t="s">
        <v>101</v>
      </c>
      <c r="BH27" s="51" t="s">
        <v>101</v>
      </c>
      <c r="BI27" s="51" t="s">
        <v>101</v>
      </c>
      <c r="BJ27" s="51" t="s">
        <v>101</v>
      </c>
      <c r="BK27" s="51" t="s">
        <v>101</v>
      </c>
      <c r="BL27" s="51" t="s">
        <v>101</v>
      </c>
      <c r="BM27" s="51" t="s">
        <v>101</v>
      </c>
      <c r="BN27" s="51" t="s">
        <v>101</v>
      </c>
      <c r="BO27" s="51" t="s">
        <v>101</v>
      </c>
      <c r="BP27" s="51" t="s">
        <v>101</v>
      </c>
      <c r="BQ27" s="51" t="s">
        <v>101</v>
      </c>
      <c r="BR27" s="73">
        <v>0.1</v>
      </c>
      <c r="BS27" s="51" t="s">
        <v>147</v>
      </c>
      <c r="BT27" s="73" t="s">
        <v>101</v>
      </c>
      <c r="BU27" s="51" t="s">
        <v>101</v>
      </c>
      <c r="BV27" s="51" t="s">
        <v>101</v>
      </c>
      <c r="BW27" s="79" t="s">
        <v>101</v>
      </c>
    </row>
    <row r="28" spans="1:75" s="18" customFormat="1">
      <c r="A28" s="48" t="s">
        <v>201</v>
      </c>
      <c r="B28" s="49">
        <v>45910</v>
      </c>
      <c r="C28" s="50" t="s">
        <v>96</v>
      </c>
      <c r="D28" s="51" t="s">
        <v>97</v>
      </c>
      <c r="E28" s="52" t="s">
        <v>98</v>
      </c>
      <c r="F28" s="52" t="s">
        <v>99</v>
      </c>
      <c r="G28" s="52">
        <v>10018555</v>
      </c>
      <c r="H28" s="51" t="s">
        <v>100</v>
      </c>
      <c r="I28" s="53" t="s">
        <v>101</v>
      </c>
      <c r="J28" s="80" t="s">
        <v>102</v>
      </c>
      <c r="K28" s="55" t="s">
        <v>103</v>
      </c>
      <c r="L28" s="51" t="s">
        <v>121</v>
      </c>
      <c r="M28" s="56" t="s">
        <v>202</v>
      </c>
      <c r="N28" s="57" t="s">
        <v>106</v>
      </c>
      <c r="O28" s="51" t="s">
        <v>101</v>
      </c>
      <c r="P28" s="51" t="s">
        <v>101</v>
      </c>
      <c r="Q28" s="59" t="s">
        <v>187</v>
      </c>
      <c r="R28" s="59" t="s">
        <v>101</v>
      </c>
      <c r="S28" s="66" t="s">
        <v>108</v>
      </c>
      <c r="T28" s="55" t="s">
        <v>109</v>
      </c>
      <c r="U28" s="52" t="s">
        <v>110</v>
      </c>
      <c r="V28" s="53" t="s">
        <v>111</v>
      </c>
      <c r="W28" s="51" t="s">
        <v>101</v>
      </c>
      <c r="X28" s="61" t="s">
        <v>112</v>
      </c>
      <c r="Y28" s="52" t="s">
        <v>203</v>
      </c>
      <c r="Z28" s="51" t="s">
        <v>101</v>
      </c>
      <c r="AA28" s="51" t="s">
        <v>101</v>
      </c>
      <c r="AB28" s="51" t="s">
        <v>962</v>
      </c>
      <c r="AC28" s="51" t="s">
        <v>101</v>
      </c>
      <c r="AD28" s="59" t="s">
        <v>101</v>
      </c>
      <c r="AE28" s="76">
        <v>17950</v>
      </c>
      <c r="AF28" s="51" t="s">
        <v>101</v>
      </c>
      <c r="AG28" s="63">
        <v>9500</v>
      </c>
      <c r="AH28" s="51" t="s">
        <v>101</v>
      </c>
      <c r="AI28" s="64">
        <v>19950</v>
      </c>
      <c r="AJ28" s="64" t="s">
        <v>101</v>
      </c>
      <c r="AK28" s="64">
        <v>10750</v>
      </c>
      <c r="AL28" s="64" t="s">
        <v>101</v>
      </c>
      <c r="AM28" s="65" t="s">
        <v>114</v>
      </c>
      <c r="AN28" s="66" t="s">
        <v>115</v>
      </c>
      <c r="AO28" s="51">
        <v>5.5</v>
      </c>
      <c r="AP28" s="51" t="s">
        <v>116</v>
      </c>
      <c r="AQ28" s="51">
        <v>5.5</v>
      </c>
      <c r="AR28" s="52">
        <v>5.5</v>
      </c>
      <c r="AS28" s="52" t="s">
        <v>124</v>
      </c>
      <c r="AT28" s="53" t="s">
        <v>118</v>
      </c>
      <c r="AU28" s="77" t="s">
        <v>101</v>
      </c>
      <c r="AV28" s="68" t="s">
        <v>119</v>
      </c>
      <c r="AW28" s="69">
        <v>88</v>
      </c>
      <c r="AX28" s="57">
        <v>80</v>
      </c>
      <c r="AY28" s="57">
        <v>109</v>
      </c>
      <c r="AZ28" s="57" t="s">
        <v>101</v>
      </c>
      <c r="BA28" s="57" t="s">
        <v>101</v>
      </c>
      <c r="BB28" s="70" t="s">
        <v>101</v>
      </c>
      <c r="BC28" s="78" t="s">
        <v>101</v>
      </c>
      <c r="BD28" s="51" t="s">
        <v>101</v>
      </c>
      <c r="BE28" s="51" t="s">
        <v>101</v>
      </c>
      <c r="BF28" s="51" t="s">
        <v>101</v>
      </c>
      <c r="BG28" s="51" t="s">
        <v>101</v>
      </c>
      <c r="BH28" s="51" t="s">
        <v>101</v>
      </c>
      <c r="BI28" s="51" t="s">
        <v>101</v>
      </c>
      <c r="BJ28" s="51" t="s">
        <v>101</v>
      </c>
      <c r="BK28" s="51" t="s">
        <v>101</v>
      </c>
      <c r="BL28" s="51" t="s">
        <v>101</v>
      </c>
      <c r="BM28" s="51" t="s">
        <v>101</v>
      </c>
      <c r="BN28" s="51" t="s">
        <v>101</v>
      </c>
      <c r="BO28" s="51" t="s">
        <v>101</v>
      </c>
      <c r="BP28" s="51" t="s">
        <v>101</v>
      </c>
      <c r="BQ28" s="51" t="s">
        <v>101</v>
      </c>
      <c r="BR28" s="73" t="s">
        <v>101</v>
      </c>
      <c r="BS28" s="51" t="s">
        <v>101</v>
      </c>
      <c r="BT28" s="73" t="s">
        <v>101</v>
      </c>
      <c r="BU28" s="51" t="s">
        <v>101</v>
      </c>
      <c r="BV28" s="51" t="s">
        <v>101</v>
      </c>
      <c r="BW28" s="79" t="s">
        <v>101</v>
      </c>
    </row>
    <row r="29" spans="1:75" s="18" customFormat="1">
      <c r="A29" s="48" t="s">
        <v>204</v>
      </c>
      <c r="B29" s="49">
        <v>45910</v>
      </c>
      <c r="C29" s="50" t="s">
        <v>96</v>
      </c>
      <c r="D29" s="51" t="s">
        <v>97</v>
      </c>
      <c r="E29" s="52" t="s">
        <v>98</v>
      </c>
      <c r="F29" s="52" t="s">
        <v>99</v>
      </c>
      <c r="G29" s="52">
        <v>10018555</v>
      </c>
      <c r="H29" s="51" t="s">
        <v>100</v>
      </c>
      <c r="I29" s="53" t="s">
        <v>101</v>
      </c>
      <c r="J29" s="80" t="s">
        <v>102</v>
      </c>
      <c r="K29" s="55" t="s">
        <v>103</v>
      </c>
      <c r="L29" s="51" t="s">
        <v>104</v>
      </c>
      <c r="M29" s="56" t="s">
        <v>205</v>
      </c>
      <c r="N29" s="57" t="s">
        <v>106</v>
      </c>
      <c r="O29" s="51" t="s">
        <v>101</v>
      </c>
      <c r="P29" s="51" t="s">
        <v>101</v>
      </c>
      <c r="Q29" s="59" t="s">
        <v>107</v>
      </c>
      <c r="R29" s="59" t="s">
        <v>101</v>
      </c>
      <c r="S29" s="66" t="s">
        <v>108</v>
      </c>
      <c r="T29" s="55" t="s">
        <v>109</v>
      </c>
      <c r="U29" s="52" t="s">
        <v>110</v>
      </c>
      <c r="V29" s="53" t="s">
        <v>111</v>
      </c>
      <c r="W29" s="51" t="s">
        <v>101</v>
      </c>
      <c r="X29" s="61" t="s">
        <v>112</v>
      </c>
      <c r="Y29" s="52" t="s">
        <v>206</v>
      </c>
      <c r="Z29" s="51" t="s">
        <v>101</v>
      </c>
      <c r="AA29" s="51" t="s">
        <v>101</v>
      </c>
      <c r="AB29" s="51" t="s">
        <v>963</v>
      </c>
      <c r="AC29" s="51" t="s">
        <v>101</v>
      </c>
      <c r="AD29" s="59" t="s">
        <v>101</v>
      </c>
      <c r="AE29" s="76">
        <v>18950</v>
      </c>
      <c r="AF29" s="51" t="s">
        <v>101</v>
      </c>
      <c r="AG29" s="63">
        <v>10300</v>
      </c>
      <c r="AH29" s="51" t="s">
        <v>101</v>
      </c>
      <c r="AI29" s="64">
        <v>19950</v>
      </c>
      <c r="AJ29" s="64" t="s">
        <v>101</v>
      </c>
      <c r="AK29" s="64">
        <v>10950</v>
      </c>
      <c r="AL29" s="64" t="s">
        <v>101</v>
      </c>
      <c r="AM29" s="65" t="s">
        <v>114</v>
      </c>
      <c r="AN29" s="66" t="s">
        <v>115</v>
      </c>
      <c r="AO29" s="51" t="s">
        <v>116</v>
      </c>
      <c r="AP29" s="51" t="s">
        <v>116</v>
      </c>
      <c r="AQ29" s="51" t="s">
        <v>116</v>
      </c>
      <c r="AR29" s="52" t="s">
        <v>116</v>
      </c>
      <c r="AS29" s="52" t="s">
        <v>124</v>
      </c>
      <c r="AT29" s="53" t="s">
        <v>118</v>
      </c>
      <c r="AU29" s="77" t="s">
        <v>101</v>
      </c>
      <c r="AV29" s="68" t="s">
        <v>119</v>
      </c>
      <c r="AW29" s="69">
        <v>88</v>
      </c>
      <c r="AX29" s="57">
        <v>80</v>
      </c>
      <c r="AY29" s="57">
        <v>109</v>
      </c>
      <c r="AZ29" s="57" t="s">
        <v>101</v>
      </c>
      <c r="BA29" s="57" t="s">
        <v>101</v>
      </c>
      <c r="BB29" s="70" t="s">
        <v>101</v>
      </c>
      <c r="BC29" s="78" t="s">
        <v>101</v>
      </c>
      <c r="BD29" s="51" t="s">
        <v>101</v>
      </c>
      <c r="BE29" s="51" t="s">
        <v>101</v>
      </c>
      <c r="BF29" s="51" t="s">
        <v>101</v>
      </c>
      <c r="BG29" s="51" t="s">
        <v>101</v>
      </c>
      <c r="BH29" s="51" t="s">
        <v>101</v>
      </c>
      <c r="BI29" s="51" t="s">
        <v>101</v>
      </c>
      <c r="BJ29" s="51" t="s">
        <v>101</v>
      </c>
      <c r="BK29" s="51" t="s">
        <v>101</v>
      </c>
      <c r="BL29" s="51" t="s">
        <v>101</v>
      </c>
      <c r="BM29" s="51" t="s">
        <v>101</v>
      </c>
      <c r="BN29" s="51" t="s">
        <v>101</v>
      </c>
      <c r="BO29" s="51" t="s">
        <v>101</v>
      </c>
      <c r="BP29" s="51" t="s">
        <v>101</v>
      </c>
      <c r="BQ29" s="51" t="s">
        <v>101</v>
      </c>
      <c r="BR29" s="73">
        <v>0.15</v>
      </c>
      <c r="BS29" s="51" t="s">
        <v>137</v>
      </c>
      <c r="BT29" s="73" t="s">
        <v>101</v>
      </c>
      <c r="BU29" s="51" t="s">
        <v>101</v>
      </c>
      <c r="BV29" s="51" t="s">
        <v>101</v>
      </c>
      <c r="BW29" s="79" t="s">
        <v>101</v>
      </c>
    </row>
    <row r="30" spans="1:75" s="18" customFormat="1">
      <c r="A30" s="48" t="s">
        <v>207</v>
      </c>
      <c r="B30" s="49">
        <v>45910</v>
      </c>
      <c r="C30" s="50" t="s">
        <v>96</v>
      </c>
      <c r="D30" s="51" t="s">
        <v>97</v>
      </c>
      <c r="E30" s="52" t="s">
        <v>98</v>
      </c>
      <c r="F30" s="52" t="s">
        <v>99</v>
      </c>
      <c r="G30" s="52">
        <v>10018555</v>
      </c>
      <c r="H30" s="51" t="s">
        <v>100</v>
      </c>
      <c r="I30" s="53" t="s">
        <v>101</v>
      </c>
      <c r="J30" s="80" t="s">
        <v>102</v>
      </c>
      <c r="K30" s="55" t="s">
        <v>103</v>
      </c>
      <c r="L30" s="51" t="s">
        <v>104</v>
      </c>
      <c r="M30" s="56" t="s">
        <v>208</v>
      </c>
      <c r="N30" s="57" t="s">
        <v>150</v>
      </c>
      <c r="O30" s="51" t="s">
        <v>101</v>
      </c>
      <c r="P30" s="51" t="s">
        <v>101</v>
      </c>
      <c r="Q30" s="59" t="s">
        <v>107</v>
      </c>
      <c r="R30" s="59" t="s">
        <v>101</v>
      </c>
      <c r="S30" s="66" t="s">
        <v>128</v>
      </c>
      <c r="T30" s="55" t="s">
        <v>129</v>
      </c>
      <c r="U30" s="52" t="s">
        <v>130</v>
      </c>
      <c r="V30" s="53" t="s">
        <v>131</v>
      </c>
      <c r="W30" s="51" t="s">
        <v>101</v>
      </c>
      <c r="X30" s="61" t="s">
        <v>112</v>
      </c>
      <c r="Y30" s="52" t="s">
        <v>175</v>
      </c>
      <c r="Z30" s="51" t="s">
        <v>101</v>
      </c>
      <c r="AA30" s="51" t="s">
        <v>101</v>
      </c>
      <c r="AB30" s="51" t="s">
        <v>959</v>
      </c>
      <c r="AC30" s="51" t="s">
        <v>101</v>
      </c>
      <c r="AD30" s="59" t="s">
        <v>101</v>
      </c>
      <c r="AE30" s="76">
        <v>12375</v>
      </c>
      <c r="AF30" s="51" t="s">
        <v>101</v>
      </c>
      <c r="AG30" s="63">
        <v>12375</v>
      </c>
      <c r="AH30" s="51" t="s">
        <v>101</v>
      </c>
      <c r="AI30" s="64">
        <v>12480</v>
      </c>
      <c r="AJ30" s="64" t="s">
        <v>101</v>
      </c>
      <c r="AK30" s="64">
        <v>12480</v>
      </c>
      <c r="AL30" s="64" t="s">
        <v>101</v>
      </c>
      <c r="AM30" s="65" t="s">
        <v>114</v>
      </c>
      <c r="AN30" s="66" t="s">
        <v>115</v>
      </c>
      <c r="AO30" s="51">
        <v>5.5</v>
      </c>
      <c r="AP30" s="51" t="s">
        <v>116</v>
      </c>
      <c r="AQ30" s="51">
        <v>5.5</v>
      </c>
      <c r="AR30" s="52">
        <v>5.5</v>
      </c>
      <c r="AS30" s="52" t="s">
        <v>142</v>
      </c>
      <c r="AT30" s="53" t="s">
        <v>118</v>
      </c>
      <c r="AU30" s="77" t="s">
        <v>101</v>
      </c>
      <c r="AV30" s="68" t="s">
        <v>119</v>
      </c>
      <c r="AW30" s="69">
        <v>88</v>
      </c>
      <c r="AX30" s="57">
        <v>80</v>
      </c>
      <c r="AY30" s="57">
        <v>109</v>
      </c>
      <c r="AZ30" s="57" t="s">
        <v>101</v>
      </c>
      <c r="BA30" s="57" t="s">
        <v>101</v>
      </c>
      <c r="BB30" s="70" t="s">
        <v>101</v>
      </c>
      <c r="BC30" s="78">
        <v>48</v>
      </c>
      <c r="BD30" s="51">
        <v>56</v>
      </c>
      <c r="BE30" s="51">
        <v>36</v>
      </c>
      <c r="BF30" s="51" t="s">
        <v>101</v>
      </c>
      <c r="BG30" s="51" t="s">
        <v>101</v>
      </c>
      <c r="BH30" s="51" t="s">
        <v>101</v>
      </c>
      <c r="BI30" s="51" t="s">
        <v>101</v>
      </c>
      <c r="BJ30" s="51" t="s">
        <v>101</v>
      </c>
      <c r="BK30" s="51" t="s">
        <v>101</v>
      </c>
      <c r="BL30" s="51" t="s">
        <v>101</v>
      </c>
      <c r="BM30" s="51" t="s">
        <v>101</v>
      </c>
      <c r="BN30" s="51" t="s">
        <v>101</v>
      </c>
      <c r="BO30" s="51" t="s">
        <v>101</v>
      </c>
      <c r="BP30" s="51" t="s">
        <v>101</v>
      </c>
      <c r="BQ30" s="51" t="s">
        <v>101</v>
      </c>
      <c r="BR30" s="73">
        <v>0.15</v>
      </c>
      <c r="BS30" s="51" t="s">
        <v>137</v>
      </c>
      <c r="BT30" s="73" t="s">
        <v>101</v>
      </c>
      <c r="BU30" s="51" t="s">
        <v>101</v>
      </c>
      <c r="BV30" s="51" t="s">
        <v>101</v>
      </c>
      <c r="BW30" s="79" t="s">
        <v>101</v>
      </c>
    </row>
    <row r="31" spans="1:75" s="18" customFormat="1">
      <c r="A31" s="48" t="s">
        <v>209</v>
      </c>
      <c r="B31" s="49">
        <v>45910</v>
      </c>
      <c r="C31" s="50" t="s">
        <v>96</v>
      </c>
      <c r="D31" s="51" t="s">
        <v>97</v>
      </c>
      <c r="E31" s="52" t="s">
        <v>98</v>
      </c>
      <c r="F31" s="52" t="s">
        <v>99</v>
      </c>
      <c r="G31" s="52">
        <v>10018555</v>
      </c>
      <c r="H31" s="51" t="s">
        <v>100</v>
      </c>
      <c r="I31" s="53" t="s">
        <v>101</v>
      </c>
      <c r="J31" s="80" t="s">
        <v>102</v>
      </c>
      <c r="K31" s="55" t="s">
        <v>103</v>
      </c>
      <c r="L31" s="51" t="s">
        <v>104</v>
      </c>
      <c r="M31" s="56" t="s">
        <v>210</v>
      </c>
      <c r="N31" s="57" t="s">
        <v>106</v>
      </c>
      <c r="O31" s="51" t="s">
        <v>101</v>
      </c>
      <c r="P31" s="51" t="s">
        <v>101</v>
      </c>
      <c r="Q31" s="59" t="s">
        <v>107</v>
      </c>
      <c r="R31" s="59" t="s">
        <v>101</v>
      </c>
      <c r="S31" s="66" t="s">
        <v>108</v>
      </c>
      <c r="T31" s="55" t="s">
        <v>109</v>
      </c>
      <c r="U31" s="52" t="s">
        <v>110</v>
      </c>
      <c r="V31" s="53" t="s">
        <v>111</v>
      </c>
      <c r="W31" s="51" t="s">
        <v>101</v>
      </c>
      <c r="X31" s="61" t="s">
        <v>112</v>
      </c>
      <c r="Y31" s="52" t="s">
        <v>141</v>
      </c>
      <c r="Z31" s="51" t="s">
        <v>101</v>
      </c>
      <c r="AA31" s="51" t="s">
        <v>101</v>
      </c>
      <c r="AB31" s="51" t="s">
        <v>139</v>
      </c>
      <c r="AC31" s="51" t="s">
        <v>101</v>
      </c>
      <c r="AD31" s="59" t="s">
        <v>101</v>
      </c>
      <c r="AE31" s="76">
        <v>17950</v>
      </c>
      <c r="AF31" s="51" t="s">
        <v>101</v>
      </c>
      <c r="AG31" s="63">
        <v>9500</v>
      </c>
      <c r="AH31" s="51" t="s">
        <v>101</v>
      </c>
      <c r="AI31" s="64">
        <v>19950</v>
      </c>
      <c r="AJ31" s="64" t="s">
        <v>101</v>
      </c>
      <c r="AK31" s="64">
        <v>10750</v>
      </c>
      <c r="AL31" s="64" t="s">
        <v>101</v>
      </c>
      <c r="AM31" s="65" t="s">
        <v>114</v>
      </c>
      <c r="AN31" s="66" t="s">
        <v>115</v>
      </c>
      <c r="AO31" s="51">
        <v>5.5</v>
      </c>
      <c r="AP31" s="51" t="s">
        <v>116</v>
      </c>
      <c r="AQ31" s="51">
        <v>5.5</v>
      </c>
      <c r="AR31" s="52">
        <v>5.5</v>
      </c>
      <c r="AS31" s="52" t="s">
        <v>124</v>
      </c>
      <c r="AT31" s="53" t="s">
        <v>143</v>
      </c>
      <c r="AU31" s="77" t="s">
        <v>101</v>
      </c>
      <c r="AV31" s="68" t="s">
        <v>119</v>
      </c>
      <c r="AW31" s="69">
        <v>88</v>
      </c>
      <c r="AX31" s="57">
        <v>80</v>
      </c>
      <c r="AY31" s="57">
        <v>109</v>
      </c>
      <c r="AZ31" s="57" t="s">
        <v>101</v>
      </c>
      <c r="BA31" s="57" t="s">
        <v>101</v>
      </c>
      <c r="BB31" s="70" t="s">
        <v>101</v>
      </c>
      <c r="BC31" s="78">
        <v>14</v>
      </c>
      <c r="BD31" s="51">
        <v>27</v>
      </c>
      <c r="BE31" s="51">
        <v>43</v>
      </c>
      <c r="BF31" s="51" t="s">
        <v>101</v>
      </c>
      <c r="BG31" s="51" t="s">
        <v>101</v>
      </c>
      <c r="BH31" s="51" t="s">
        <v>101</v>
      </c>
      <c r="BI31" s="51" t="s">
        <v>101</v>
      </c>
      <c r="BJ31" s="51" t="s">
        <v>101</v>
      </c>
      <c r="BK31" s="51" t="s">
        <v>101</v>
      </c>
      <c r="BL31" s="51" t="s">
        <v>101</v>
      </c>
      <c r="BM31" s="51" t="s">
        <v>101</v>
      </c>
      <c r="BN31" s="51" t="s">
        <v>101</v>
      </c>
      <c r="BO31" s="51" t="s">
        <v>101</v>
      </c>
      <c r="BP31" s="51" t="s">
        <v>101</v>
      </c>
      <c r="BQ31" s="51" t="s">
        <v>101</v>
      </c>
      <c r="BR31" s="73" t="s">
        <v>101</v>
      </c>
      <c r="BS31" s="51" t="s">
        <v>101</v>
      </c>
      <c r="BT31" s="73" t="s">
        <v>101</v>
      </c>
      <c r="BU31" s="51" t="s">
        <v>101</v>
      </c>
      <c r="BV31" s="51" t="s">
        <v>101</v>
      </c>
      <c r="BW31" s="79" t="s">
        <v>101</v>
      </c>
    </row>
    <row r="32" spans="1:75" s="18" customFormat="1">
      <c r="A32" s="48" t="s">
        <v>211</v>
      </c>
      <c r="B32" s="49">
        <v>45910</v>
      </c>
      <c r="C32" s="50" t="s">
        <v>96</v>
      </c>
      <c r="D32" s="51" t="s">
        <v>97</v>
      </c>
      <c r="E32" s="52" t="s">
        <v>98</v>
      </c>
      <c r="F32" s="52" t="s">
        <v>99</v>
      </c>
      <c r="G32" s="52">
        <v>10018555</v>
      </c>
      <c r="H32" s="51" t="s">
        <v>100</v>
      </c>
      <c r="I32" s="53" t="s">
        <v>101</v>
      </c>
      <c r="J32" s="80" t="s">
        <v>102</v>
      </c>
      <c r="K32" s="55" t="s">
        <v>103</v>
      </c>
      <c r="L32" s="51" t="s">
        <v>104</v>
      </c>
      <c r="M32" s="56" t="s">
        <v>212</v>
      </c>
      <c r="N32" s="57" t="s">
        <v>150</v>
      </c>
      <c r="O32" s="51" t="s">
        <v>101</v>
      </c>
      <c r="P32" s="51" t="s">
        <v>101</v>
      </c>
      <c r="Q32" s="59" t="s">
        <v>107</v>
      </c>
      <c r="R32" s="59" t="s">
        <v>213</v>
      </c>
      <c r="S32" s="66" t="s">
        <v>128</v>
      </c>
      <c r="T32" s="55" t="s">
        <v>129</v>
      </c>
      <c r="U32" s="52" t="s">
        <v>130</v>
      </c>
      <c r="V32" s="53" t="s">
        <v>131</v>
      </c>
      <c r="W32" s="51" t="s">
        <v>101</v>
      </c>
      <c r="X32" s="61" t="s">
        <v>112</v>
      </c>
      <c r="Y32" s="52" t="s">
        <v>141</v>
      </c>
      <c r="Z32" s="51" t="s">
        <v>101</v>
      </c>
      <c r="AA32" s="51" t="s">
        <v>101</v>
      </c>
      <c r="AB32" s="51" t="s">
        <v>139</v>
      </c>
      <c r="AC32" s="51" t="s">
        <v>101</v>
      </c>
      <c r="AD32" s="59" t="s">
        <v>101</v>
      </c>
      <c r="AE32" s="76">
        <v>12375</v>
      </c>
      <c r="AF32" s="51" t="s">
        <v>101</v>
      </c>
      <c r="AG32" s="63">
        <v>12375</v>
      </c>
      <c r="AH32" s="51" t="s">
        <v>101</v>
      </c>
      <c r="AI32" s="64">
        <v>12480</v>
      </c>
      <c r="AJ32" s="64" t="s">
        <v>101</v>
      </c>
      <c r="AK32" s="64">
        <v>12480</v>
      </c>
      <c r="AL32" s="64" t="s">
        <v>101</v>
      </c>
      <c r="AM32" s="65" t="s">
        <v>114</v>
      </c>
      <c r="AN32" s="66">
        <v>6.5</v>
      </c>
      <c r="AO32" s="51">
        <v>5.5</v>
      </c>
      <c r="AP32" s="51" t="s">
        <v>116</v>
      </c>
      <c r="AQ32" s="51">
        <v>5.5</v>
      </c>
      <c r="AR32" s="52">
        <v>5.5</v>
      </c>
      <c r="AS32" s="52" t="s">
        <v>142</v>
      </c>
      <c r="AT32" s="53" t="s">
        <v>118</v>
      </c>
      <c r="AU32" s="77" t="s">
        <v>101</v>
      </c>
      <c r="AV32" s="68" t="s">
        <v>119</v>
      </c>
      <c r="AW32" s="69">
        <v>88</v>
      </c>
      <c r="AX32" s="57">
        <v>80</v>
      </c>
      <c r="AY32" s="57">
        <v>109</v>
      </c>
      <c r="AZ32" s="57" t="s">
        <v>101</v>
      </c>
      <c r="BA32" s="57" t="s">
        <v>101</v>
      </c>
      <c r="BB32" s="70" t="s">
        <v>101</v>
      </c>
      <c r="BC32" s="78">
        <v>14</v>
      </c>
      <c r="BD32" s="51">
        <v>27</v>
      </c>
      <c r="BE32" s="51">
        <v>43</v>
      </c>
      <c r="BF32" s="51" t="s">
        <v>101</v>
      </c>
      <c r="BG32" s="51" t="s">
        <v>101</v>
      </c>
      <c r="BH32" s="51" t="s">
        <v>101</v>
      </c>
      <c r="BI32" s="51" t="s">
        <v>101</v>
      </c>
      <c r="BJ32" s="51" t="s">
        <v>101</v>
      </c>
      <c r="BK32" s="51" t="s">
        <v>101</v>
      </c>
      <c r="BL32" s="51" t="s">
        <v>101</v>
      </c>
      <c r="BM32" s="51" t="s">
        <v>101</v>
      </c>
      <c r="BN32" s="51" t="s">
        <v>101</v>
      </c>
      <c r="BO32" s="51" t="s">
        <v>101</v>
      </c>
      <c r="BP32" s="51" t="s">
        <v>101</v>
      </c>
      <c r="BQ32" s="51" t="s">
        <v>101</v>
      </c>
      <c r="BR32" s="73" t="s">
        <v>101</v>
      </c>
      <c r="BS32" s="51" t="s">
        <v>101</v>
      </c>
      <c r="BT32" s="73" t="s">
        <v>101</v>
      </c>
      <c r="BU32" s="51" t="s">
        <v>101</v>
      </c>
      <c r="BV32" s="51" t="s">
        <v>101</v>
      </c>
      <c r="BW32" s="79" t="s">
        <v>101</v>
      </c>
    </row>
    <row r="33" spans="1:75" s="18" customFormat="1">
      <c r="A33" s="48" t="s">
        <v>214</v>
      </c>
      <c r="B33" s="49">
        <v>45910</v>
      </c>
      <c r="C33" s="50" t="s">
        <v>96</v>
      </c>
      <c r="D33" s="51" t="s">
        <v>97</v>
      </c>
      <c r="E33" s="52" t="s">
        <v>98</v>
      </c>
      <c r="F33" s="52" t="s">
        <v>99</v>
      </c>
      <c r="G33" s="52">
        <v>10018555</v>
      </c>
      <c r="H33" s="51" t="s">
        <v>100</v>
      </c>
      <c r="I33" s="53" t="s">
        <v>101</v>
      </c>
      <c r="J33" s="80" t="s">
        <v>102</v>
      </c>
      <c r="K33" s="55" t="s">
        <v>103</v>
      </c>
      <c r="L33" s="51" t="s">
        <v>104</v>
      </c>
      <c r="M33" s="56" t="s">
        <v>215</v>
      </c>
      <c r="N33" s="57" t="s">
        <v>150</v>
      </c>
      <c r="O33" s="51" t="s">
        <v>101</v>
      </c>
      <c r="P33" s="51" t="s">
        <v>101</v>
      </c>
      <c r="Q33" s="59" t="s">
        <v>107</v>
      </c>
      <c r="R33" s="59" t="s">
        <v>101</v>
      </c>
      <c r="S33" s="66" t="s">
        <v>128</v>
      </c>
      <c r="T33" s="55" t="s">
        <v>129</v>
      </c>
      <c r="U33" s="52" t="s">
        <v>130</v>
      </c>
      <c r="V33" s="53" t="s">
        <v>131</v>
      </c>
      <c r="W33" s="51" t="s">
        <v>101</v>
      </c>
      <c r="X33" s="61" t="s">
        <v>112</v>
      </c>
      <c r="Y33" s="52" t="s">
        <v>216</v>
      </c>
      <c r="Z33" s="51" t="s">
        <v>101</v>
      </c>
      <c r="AA33" s="51" t="s">
        <v>101</v>
      </c>
      <c r="AB33" s="51" t="s">
        <v>964</v>
      </c>
      <c r="AC33" s="51" t="s">
        <v>101</v>
      </c>
      <c r="AD33" s="59" t="s">
        <v>101</v>
      </c>
      <c r="AE33" s="76">
        <v>12375</v>
      </c>
      <c r="AF33" s="51" t="s">
        <v>101</v>
      </c>
      <c r="AG33" s="63">
        <v>12375</v>
      </c>
      <c r="AH33" s="51" t="s">
        <v>101</v>
      </c>
      <c r="AI33" s="64">
        <v>12480</v>
      </c>
      <c r="AJ33" s="64" t="s">
        <v>101</v>
      </c>
      <c r="AK33" s="64">
        <v>12480</v>
      </c>
      <c r="AL33" s="64" t="s">
        <v>101</v>
      </c>
      <c r="AM33" s="65" t="s">
        <v>114</v>
      </c>
      <c r="AN33" s="66">
        <v>6.5</v>
      </c>
      <c r="AO33" s="51">
        <v>5.5</v>
      </c>
      <c r="AP33" s="51" t="s">
        <v>116</v>
      </c>
      <c r="AQ33" s="51">
        <v>5.5</v>
      </c>
      <c r="AR33" s="52">
        <v>5.5</v>
      </c>
      <c r="AS33" s="52" t="s">
        <v>142</v>
      </c>
      <c r="AT33" s="53" t="s">
        <v>118</v>
      </c>
      <c r="AU33" s="77" t="s">
        <v>101</v>
      </c>
      <c r="AV33" s="68" t="s">
        <v>119</v>
      </c>
      <c r="AW33" s="69">
        <v>88</v>
      </c>
      <c r="AX33" s="57">
        <v>80</v>
      </c>
      <c r="AY33" s="57">
        <v>109</v>
      </c>
      <c r="AZ33" s="57" t="s">
        <v>101</v>
      </c>
      <c r="BA33" s="57" t="s">
        <v>101</v>
      </c>
      <c r="BB33" s="70" t="s">
        <v>101</v>
      </c>
      <c r="BC33" s="78" t="s">
        <v>101</v>
      </c>
      <c r="BD33" s="51" t="s">
        <v>101</v>
      </c>
      <c r="BE33" s="51" t="s">
        <v>101</v>
      </c>
      <c r="BF33" s="51" t="s">
        <v>101</v>
      </c>
      <c r="BG33" s="51" t="s">
        <v>101</v>
      </c>
      <c r="BH33" s="51" t="s">
        <v>101</v>
      </c>
      <c r="BI33" s="51" t="s">
        <v>101</v>
      </c>
      <c r="BJ33" s="51" t="s">
        <v>101</v>
      </c>
      <c r="BK33" s="51" t="s">
        <v>101</v>
      </c>
      <c r="BL33" s="51" t="s">
        <v>101</v>
      </c>
      <c r="BM33" s="51" t="s">
        <v>101</v>
      </c>
      <c r="BN33" s="51" t="s">
        <v>101</v>
      </c>
      <c r="BO33" s="51" t="s">
        <v>101</v>
      </c>
      <c r="BP33" s="51" t="s">
        <v>101</v>
      </c>
      <c r="BQ33" s="51" t="s">
        <v>101</v>
      </c>
      <c r="BR33" s="73" t="s">
        <v>101</v>
      </c>
      <c r="BS33" s="51" t="s">
        <v>101</v>
      </c>
      <c r="BT33" s="73" t="s">
        <v>101</v>
      </c>
      <c r="BU33" s="51" t="s">
        <v>101</v>
      </c>
      <c r="BV33" s="51" t="s">
        <v>101</v>
      </c>
      <c r="BW33" s="79" t="s">
        <v>101</v>
      </c>
    </row>
    <row r="34" spans="1:75" s="18" customFormat="1">
      <c r="A34" s="48" t="s">
        <v>217</v>
      </c>
      <c r="B34" s="49">
        <v>45910</v>
      </c>
      <c r="C34" s="50" t="s">
        <v>96</v>
      </c>
      <c r="D34" s="51" t="s">
        <v>97</v>
      </c>
      <c r="E34" s="52" t="s">
        <v>98</v>
      </c>
      <c r="F34" s="52" t="s">
        <v>99</v>
      </c>
      <c r="G34" s="52">
        <v>10018555</v>
      </c>
      <c r="H34" s="51" t="s">
        <v>100</v>
      </c>
      <c r="I34" s="53" t="s">
        <v>101</v>
      </c>
      <c r="J34" s="80" t="s">
        <v>218</v>
      </c>
      <c r="K34" s="55" t="s">
        <v>103</v>
      </c>
      <c r="L34" s="51" t="s">
        <v>219</v>
      </c>
      <c r="M34" s="56" t="s">
        <v>220</v>
      </c>
      <c r="N34" s="57" t="s">
        <v>101</v>
      </c>
      <c r="O34" s="51" t="s">
        <v>101</v>
      </c>
      <c r="P34" s="51" t="s">
        <v>101</v>
      </c>
      <c r="Q34" s="59" t="s">
        <v>187</v>
      </c>
      <c r="R34" s="59" t="s">
        <v>101</v>
      </c>
      <c r="S34" s="66" t="s">
        <v>108</v>
      </c>
      <c r="T34" s="55" t="s">
        <v>178</v>
      </c>
      <c r="U34" s="52" t="s">
        <v>130</v>
      </c>
      <c r="V34" s="53" t="s">
        <v>131</v>
      </c>
      <c r="W34" s="51" t="s">
        <v>101</v>
      </c>
      <c r="X34" s="61" t="s">
        <v>112</v>
      </c>
      <c r="Y34" s="52" t="s">
        <v>221</v>
      </c>
      <c r="Z34" s="51" t="s">
        <v>101</v>
      </c>
      <c r="AA34" s="51" t="s">
        <v>101</v>
      </c>
      <c r="AB34" s="51" t="s">
        <v>360</v>
      </c>
      <c r="AC34" s="51" t="s">
        <v>101</v>
      </c>
      <c r="AD34" s="59" t="s">
        <v>101</v>
      </c>
      <c r="AE34" s="76">
        <v>3700</v>
      </c>
      <c r="AF34" s="51" t="s">
        <v>101</v>
      </c>
      <c r="AG34" s="63">
        <v>3700</v>
      </c>
      <c r="AH34" s="51" t="s">
        <v>101</v>
      </c>
      <c r="AI34" s="64">
        <v>3950</v>
      </c>
      <c r="AJ34" s="64" t="s">
        <v>101</v>
      </c>
      <c r="AK34" s="64">
        <v>3950</v>
      </c>
      <c r="AL34" s="64" t="s">
        <v>101</v>
      </c>
      <c r="AM34" s="65" t="s">
        <v>114</v>
      </c>
      <c r="AN34" s="66">
        <v>6.5</v>
      </c>
      <c r="AO34" s="51">
        <v>5.5</v>
      </c>
      <c r="AP34" s="51" t="s">
        <v>116</v>
      </c>
      <c r="AQ34" s="51">
        <v>5.5</v>
      </c>
      <c r="AR34" s="52">
        <v>5.5</v>
      </c>
      <c r="AS34" s="52" t="s">
        <v>142</v>
      </c>
      <c r="AT34" s="53" t="s">
        <v>118</v>
      </c>
      <c r="AU34" s="77" t="s">
        <v>101</v>
      </c>
      <c r="AV34" s="68" t="s">
        <v>119</v>
      </c>
      <c r="AW34" s="69">
        <v>88</v>
      </c>
      <c r="AX34" s="57">
        <v>80</v>
      </c>
      <c r="AY34" s="57">
        <v>109</v>
      </c>
      <c r="AZ34" s="57" t="s">
        <v>101</v>
      </c>
      <c r="BA34" s="57" t="s">
        <v>101</v>
      </c>
      <c r="BB34" s="70" t="s">
        <v>101</v>
      </c>
      <c r="BC34" s="78" t="s">
        <v>101</v>
      </c>
      <c r="BD34" s="51" t="s">
        <v>101</v>
      </c>
      <c r="BE34" s="51" t="s">
        <v>101</v>
      </c>
      <c r="BF34" s="51" t="s">
        <v>101</v>
      </c>
      <c r="BG34" s="51" t="s">
        <v>101</v>
      </c>
      <c r="BH34" s="51" t="s">
        <v>101</v>
      </c>
      <c r="BI34" s="51" t="s">
        <v>101</v>
      </c>
      <c r="BJ34" s="51" t="s">
        <v>101</v>
      </c>
      <c r="BK34" s="51" t="s">
        <v>101</v>
      </c>
      <c r="BL34" s="51" t="s">
        <v>101</v>
      </c>
      <c r="BM34" s="51" t="s">
        <v>101</v>
      </c>
      <c r="BN34" s="51" t="s">
        <v>101</v>
      </c>
      <c r="BO34" s="51" t="s">
        <v>101</v>
      </c>
      <c r="BP34" s="51" t="s">
        <v>101</v>
      </c>
      <c r="BQ34" s="51" t="s">
        <v>101</v>
      </c>
      <c r="BR34" s="73" t="s">
        <v>101</v>
      </c>
      <c r="BS34" s="51" t="s">
        <v>101</v>
      </c>
      <c r="BT34" s="73" t="s">
        <v>101</v>
      </c>
      <c r="BU34" s="51" t="s">
        <v>101</v>
      </c>
      <c r="BV34" s="51" t="s">
        <v>101</v>
      </c>
      <c r="BW34" s="79" t="s">
        <v>101</v>
      </c>
    </row>
    <row r="35" spans="1:75" s="18" customFormat="1">
      <c r="A35" s="82" t="s">
        <v>222</v>
      </c>
      <c r="B35" s="83">
        <v>45934</v>
      </c>
      <c r="C35" s="50" t="s">
        <v>223</v>
      </c>
      <c r="D35" s="51" t="s">
        <v>224</v>
      </c>
      <c r="E35" s="52" t="s">
        <v>225</v>
      </c>
      <c r="F35" s="52" t="s">
        <v>226</v>
      </c>
      <c r="G35" s="52">
        <v>10018972</v>
      </c>
      <c r="H35" s="59">
        <v>594</v>
      </c>
      <c r="I35" s="59" t="s">
        <v>101</v>
      </c>
      <c r="J35" s="84" t="s">
        <v>227</v>
      </c>
      <c r="K35" s="55" t="s">
        <v>103</v>
      </c>
      <c r="L35" s="51" t="s">
        <v>228</v>
      </c>
      <c r="M35" s="56" t="s">
        <v>229</v>
      </c>
      <c r="N35" s="57" t="str">
        <f>IF(OR($J35="Top-Up Masters",$J35="Postgraduate Certificate",$J35="Postgraduate Diploma",$J35="Research Masters",$J35="Pre-registration Health Course",$J35="Qualifying Social Work Programme",$J35="Qualifying Architecture Masters (Part 2)",$J35="Graduate Certificate/Diploma",$J35="Graduate-Entry Degree",$J35="Dual Degree/Qualification",$J35="Other/Non-Standard"),"-","")</f>
        <v>-</v>
      </c>
      <c r="O35" s="51" t="s">
        <v>101</v>
      </c>
      <c r="P35" s="51" t="s">
        <v>101</v>
      </c>
      <c r="Q35" s="59" t="s">
        <v>107</v>
      </c>
      <c r="R35" s="59" t="s">
        <v>101</v>
      </c>
      <c r="S35" s="66" t="s">
        <v>230</v>
      </c>
      <c r="T35" s="55" t="s">
        <v>109</v>
      </c>
      <c r="U35" s="52" t="s">
        <v>110</v>
      </c>
      <c r="V35" s="53" t="s">
        <v>111</v>
      </c>
      <c r="W35" s="51" t="s">
        <v>101</v>
      </c>
      <c r="X35" s="61" t="s">
        <v>112</v>
      </c>
      <c r="Y35" s="52" t="s">
        <v>231</v>
      </c>
      <c r="Z35" s="51" t="s">
        <v>101</v>
      </c>
      <c r="AA35" s="51" t="s">
        <v>101</v>
      </c>
      <c r="AB35" s="51" t="s">
        <v>233</v>
      </c>
      <c r="AC35" s="51" t="s">
        <v>101</v>
      </c>
      <c r="AD35" s="59" t="s">
        <v>101</v>
      </c>
      <c r="AE35" s="85" t="s">
        <v>101</v>
      </c>
      <c r="AF35" s="86">
        <v>19900</v>
      </c>
      <c r="AG35" s="87" t="s">
        <v>101</v>
      </c>
      <c r="AH35" s="86">
        <v>8350</v>
      </c>
      <c r="AI35" s="88" t="s">
        <v>101</v>
      </c>
      <c r="AJ35" s="89">
        <v>21250</v>
      </c>
      <c r="AK35" s="88" t="s">
        <v>101</v>
      </c>
      <c r="AL35" s="89">
        <v>8750</v>
      </c>
      <c r="AM35" s="63" t="s">
        <v>114</v>
      </c>
      <c r="AN35" s="78" t="s">
        <v>115</v>
      </c>
      <c r="AO35" s="51" t="s">
        <v>116</v>
      </c>
      <c r="AP35" s="51" t="s">
        <v>116</v>
      </c>
      <c r="AQ35" s="51" t="s">
        <v>232</v>
      </c>
      <c r="AR35" s="79" t="s">
        <v>232</v>
      </c>
      <c r="AS35" s="78" t="s">
        <v>182</v>
      </c>
      <c r="AT35" s="51" t="s">
        <v>233</v>
      </c>
      <c r="AU35" s="79" t="s">
        <v>101</v>
      </c>
      <c r="AV35" s="68" t="s">
        <v>119</v>
      </c>
      <c r="AW35" s="69">
        <v>47</v>
      </c>
      <c r="AX35" s="57">
        <v>42</v>
      </c>
      <c r="AY35" s="57">
        <v>53</v>
      </c>
      <c r="AZ35" s="57" t="s">
        <v>234</v>
      </c>
      <c r="BA35" s="57">
        <v>485</v>
      </c>
      <c r="BB35" s="70" t="s">
        <v>235</v>
      </c>
      <c r="BC35" s="69">
        <v>17</v>
      </c>
      <c r="BD35" s="57">
        <v>19</v>
      </c>
      <c r="BE35" s="57">
        <v>23</v>
      </c>
      <c r="BF35" s="58" t="s">
        <v>236</v>
      </c>
      <c r="BG35" s="57" t="s">
        <v>237</v>
      </c>
      <c r="BH35" s="57" t="s">
        <v>101</v>
      </c>
      <c r="BI35" s="57" t="s">
        <v>101</v>
      </c>
      <c r="BJ35" s="57" t="s">
        <v>101</v>
      </c>
      <c r="BK35" s="51" t="s">
        <v>101</v>
      </c>
      <c r="BL35" s="51" t="s">
        <v>101</v>
      </c>
      <c r="BM35" s="51" t="s">
        <v>101</v>
      </c>
      <c r="BN35" s="51" t="s">
        <v>101</v>
      </c>
      <c r="BO35" s="51" t="s">
        <v>101</v>
      </c>
      <c r="BP35" s="51" t="s">
        <v>101</v>
      </c>
      <c r="BQ35" s="51" t="s">
        <v>101</v>
      </c>
      <c r="BR35" s="73">
        <v>0.32</v>
      </c>
      <c r="BS35" s="57" t="s">
        <v>238</v>
      </c>
      <c r="BT35" s="51" t="s">
        <v>101</v>
      </c>
      <c r="BU35" s="57" t="s">
        <v>101</v>
      </c>
      <c r="BV35" s="57" t="s">
        <v>101</v>
      </c>
      <c r="BW35" s="70" t="s">
        <v>101</v>
      </c>
    </row>
    <row r="36" spans="1:75" s="18" customFormat="1">
      <c r="A36" s="82" t="s">
        <v>239</v>
      </c>
      <c r="B36" s="83">
        <v>45934</v>
      </c>
      <c r="C36" s="50" t="s">
        <v>223</v>
      </c>
      <c r="D36" s="51" t="s">
        <v>224</v>
      </c>
      <c r="E36" s="52" t="s">
        <v>225</v>
      </c>
      <c r="F36" s="52" t="s">
        <v>226</v>
      </c>
      <c r="G36" s="52">
        <v>10018972</v>
      </c>
      <c r="H36" s="59">
        <v>594</v>
      </c>
      <c r="I36" s="59" t="s">
        <v>101</v>
      </c>
      <c r="J36" s="84" t="s">
        <v>227</v>
      </c>
      <c r="K36" s="55" t="s">
        <v>103</v>
      </c>
      <c r="L36" s="51" t="s">
        <v>228</v>
      </c>
      <c r="M36" s="56" t="s">
        <v>240</v>
      </c>
      <c r="N36" s="57" t="str">
        <f>IF(OR($J36="Top-Up Masters",$J36="Postgraduate Certificate",$J36="Postgraduate Diploma",$J36="Research Masters",$J36="Pre-registration Health Course",$J36="Qualifying Social Work Programme",$J36="Qualifying Architecture Masters (Part 2)",$J36="Graduate Certificate/Diploma",$J36="Graduate-Entry Degree",$J36="Dual Degree/Qualification",$J36="Other/Non-Standard"),"-","")</f>
        <v>-</v>
      </c>
      <c r="O36" s="51" t="s">
        <v>101</v>
      </c>
      <c r="P36" s="51" t="s">
        <v>101</v>
      </c>
      <c r="Q36" s="59" t="s">
        <v>107</v>
      </c>
      <c r="R36" s="59" t="s">
        <v>101</v>
      </c>
      <c r="S36" s="66" t="s">
        <v>230</v>
      </c>
      <c r="T36" s="55" t="s">
        <v>178</v>
      </c>
      <c r="U36" s="52" t="s">
        <v>110</v>
      </c>
      <c r="V36" s="53" t="s">
        <v>111</v>
      </c>
      <c r="W36" s="51" t="s">
        <v>101</v>
      </c>
      <c r="X36" s="61" t="s">
        <v>112</v>
      </c>
      <c r="Y36" s="52" t="s">
        <v>231</v>
      </c>
      <c r="Z36" s="51" t="s">
        <v>101</v>
      </c>
      <c r="AA36" s="51" t="s">
        <v>101</v>
      </c>
      <c r="AB36" s="51" t="s">
        <v>233</v>
      </c>
      <c r="AC36" s="51" t="s">
        <v>101</v>
      </c>
      <c r="AD36" s="59" t="s">
        <v>101</v>
      </c>
      <c r="AE36" s="85" t="s">
        <v>101</v>
      </c>
      <c r="AF36" s="86">
        <v>19900</v>
      </c>
      <c r="AG36" s="87" t="s">
        <v>101</v>
      </c>
      <c r="AH36" s="86">
        <v>8350</v>
      </c>
      <c r="AI36" s="88" t="s">
        <v>101</v>
      </c>
      <c r="AJ36" s="89">
        <v>21250</v>
      </c>
      <c r="AK36" s="88" t="s">
        <v>101</v>
      </c>
      <c r="AL36" s="89">
        <v>8750</v>
      </c>
      <c r="AM36" s="63" t="s">
        <v>114</v>
      </c>
      <c r="AN36" s="78" t="s">
        <v>116</v>
      </c>
      <c r="AO36" s="51" t="s">
        <v>232</v>
      </c>
      <c r="AP36" s="51" t="s">
        <v>232</v>
      </c>
      <c r="AQ36" s="51" t="s">
        <v>232</v>
      </c>
      <c r="AR36" s="79" t="s">
        <v>232</v>
      </c>
      <c r="AS36" s="78" t="s">
        <v>124</v>
      </c>
      <c r="AT36" s="51" t="s">
        <v>241</v>
      </c>
      <c r="AU36" s="79" t="s">
        <v>101</v>
      </c>
      <c r="AV36" s="68" t="s">
        <v>119</v>
      </c>
      <c r="AW36" s="69">
        <v>47</v>
      </c>
      <c r="AX36" s="57">
        <v>42</v>
      </c>
      <c r="AY36" s="57">
        <v>53</v>
      </c>
      <c r="AZ36" s="57" t="s">
        <v>234</v>
      </c>
      <c r="BA36" s="57">
        <v>485</v>
      </c>
      <c r="BB36" s="70" t="s">
        <v>235</v>
      </c>
      <c r="BC36" s="69">
        <v>17</v>
      </c>
      <c r="BD36" s="57">
        <v>19</v>
      </c>
      <c r="BE36" s="57">
        <v>23</v>
      </c>
      <c r="BF36" s="58" t="s">
        <v>236</v>
      </c>
      <c r="BG36" s="57" t="s">
        <v>237</v>
      </c>
      <c r="BH36" s="57" t="s">
        <v>101</v>
      </c>
      <c r="BI36" s="57" t="s">
        <v>101</v>
      </c>
      <c r="BJ36" s="57" t="s">
        <v>101</v>
      </c>
      <c r="BK36" s="51" t="s">
        <v>101</v>
      </c>
      <c r="BL36" s="51" t="s">
        <v>101</v>
      </c>
      <c r="BM36" s="51" t="s">
        <v>101</v>
      </c>
      <c r="BN36" s="51" t="s">
        <v>101</v>
      </c>
      <c r="BO36" s="51" t="s">
        <v>101</v>
      </c>
      <c r="BP36" s="51" t="s">
        <v>101</v>
      </c>
      <c r="BQ36" s="51" t="s">
        <v>101</v>
      </c>
      <c r="BR36" s="73">
        <v>0.32</v>
      </c>
      <c r="BS36" s="57" t="s">
        <v>238</v>
      </c>
      <c r="BT36" s="51" t="s">
        <v>101</v>
      </c>
      <c r="BU36" s="57" t="s">
        <v>101</v>
      </c>
      <c r="BV36" s="57" t="s">
        <v>101</v>
      </c>
      <c r="BW36" s="70" t="s">
        <v>101</v>
      </c>
    </row>
    <row r="37" spans="1:75" s="18" customFormat="1">
      <c r="A37" s="82" t="s">
        <v>242</v>
      </c>
      <c r="B37" s="83">
        <v>45934</v>
      </c>
      <c r="C37" s="50" t="s">
        <v>223</v>
      </c>
      <c r="D37" s="51" t="s">
        <v>224</v>
      </c>
      <c r="E37" s="52" t="s">
        <v>225</v>
      </c>
      <c r="F37" s="52" t="s">
        <v>226</v>
      </c>
      <c r="G37" s="52">
        <v>10018972</v>
      </c>
      <c r="H37" s="59">
        <v>594</v>
      </c>
      <c r="I37" s="59" t="s">
        <v>101</v>
      </c>
      <c r="J37" s="84" t="s">
        <v>243</v>
      </c>
      <c r="K37" s="55" t="s">
        <v>103</v>
      </c>
      <c r="L37" s="51" t="s">
        <v>121</v>
      </c>
      <c r="M37" s="56" t="s">
        <v>244</v>
      </c>
      <c r="N37" s="57" t="s">
        <v>106</v>
      </c>
      <c r="O37" s="51" t="s">
        <v>101</v>
      </c>
      <c r="P37" s="51" t="s">
        <v>245</v>
      </c>
      <c r="Q37" s="59" t="s">
        <v>107</v>
      </c>
      <c r="R37" s="59" t="s">
        <v>101</v>
      </c>
      <c r="S37" s="66" t="s">
        <v>246</v>
      </c>
      <c r="T37" s="55" t="s">
        <v>109</v>
      </c>
      <c r="U37" s="52" t="s">
        <v>110</v>
      </c>
      <c r="V37" s="53" t="s">
        <v>111</v>
      </c>
      <c r="W37" s="51" t="s">
        <v>101</v>
      </c>
      <c r="X37" s="61" t="s">
        <v>112</v>
      </c>
      <c r="Y37" s="52" t="s">
        <v>247</v>
      </c>
      <c r="Z37" s="51" t="s">
        <v>101</v>
      </c>
      <c r="AA37" s="51" t="s">
        <v>101</v>
      </c>
      <c r="AB37" s="51" t="s">
        <v>965</v>
      </c>
      <c r="AC37" s="51" t="s">
        <v>101</v>
      </c>
      <c r="AD37" s="59" t="s">
        <v>101</v>
      </c>
      <c r="AE37" s="85">
        <v>24100</v>
      </c>
      <c r="AF37" s="87" t="s">
        <v>101</v>
      </c>
      <c r="AG37" s="87">
        <v>9600</v>
      </c>
      <c r="AH37" s="87" t="s">
        <v>101</v>
      </c>
      <c r="AI37" s="88">
        <v>24975</v>
      </c>
      <c r="AJ37" s="88" t="s">
        <v>101</v>
      </c>
      <c r="AK37" s="88">
        <v>10250</v>
      </c>
      <c r="AL37" s="88" t="s">
        <v>101</v>
      </c>
      <c r="AM37" s="63" t="s">
        <v>101</v>
      </c>
      <c r="AN37" s="78" t="s">
        <v>115</v>
      </c>
      <c r="AO37" s="51" t="s">
        <v>116</v>
      </c>
      <c r="AP37" s="51" t="s">
        <v>116</v>
      </c>
      <c r="AQ37" s="51" t="s">
        <v>232</v>
      </c>
      <c r="AR37" s="79" t="s">
        <v>232</v>
      </c>
      <c r="AS37" s="78" t="s">
        <v>124</v>
      </c>
      <c r="AT37" s="51" t="s">
        <v>248</v>
      </c>
      <c r="AU37" s="79" t="s">
        <v>101</v>
      </c>
      <c r="AV37" s="68" t="s">
        <v>119</v>
      </c>
      <c r="AW37" s="69">
        <v>47</v>
      </c>
      <c r="AX37" s="57">
        <v>42</v>
      </c>
      <c r="AY37" s="57">
        <v>53</v>
      </c>
      <c r="AZ37" s="57" t="s">
        <v>234</v>
      </c>
      <c r="BA37" s="57">
        <v>485</v>
      </c>
      <c r="BB37" s="70" t="s">
        <v>235</v>
      </c>
      <c r="BC37" s="69" t="s">
        <v>101</v>
      </c>
      <c r="BD37" s="57" t="s">
        <v>101</v>
      </c>
      <c r="BE37" s="57" t="s">
        <v>101</v>
      </c>
      <c r="BF37" s="58" t="s">
        <v>249</v>
      </c>
      <c r="BG37" s="51" t="s">
        <v>250</v>
      </c>
      <c r="BH37" s="57" t="s">
        <v>101</v>
      </c>
      <c r="BI37" s="57" t="s">
        <v>101</v>
      </c>
      <c r="BJ37" s="57" t="s">
        <v>101</v>
      </c>
      <c r="BK37" s="51" t="s">
        <v>101</v>
      </c>
      <c r="BL37" s="51" t="s">
        <v>101</v>
      </c>
      <c r="BM37" s="57" t="s">
        <v>101</v>
      </c>
      <c r="BN37" s="57" t="s">
        <v>101</v>
      </c>
      <c r="BO37" s="57" t="s">
        <v>101</v>
      </c>
      <c r="BP37" s="51" t="s">
        <v>101</v>
      </c>
      <c r="BQ37" s="51" t="s">
        <v>101</v>
      </c>
      <c r="BR37" s="73">
        <v>0.25</v>
      </c>
      <c r="BS37" s="57" t="s">
        <v>251</v>
      </c>
      <c r="BT37" s="73" t="s">
        <v>101</v>
      </c>
      <c r="BU37" s="57" t="s">
        <v>101</v>
      </c>
      <c r="BV37" s="73" t="s">
        <v>101</v>
      </c>
      <c r="BW37" s="70" t="s">
        <v>101</v>
      </c>
    </row>
    <row r="38" spans="1:75" s="18" customFormat="1">
      <c r="A38" s="82" t="s">
        <v>252</v>
      </c>
      <c r="B38" s="83">
        <v>45934</v>
      </c>
      <c r="C38" s="50" t="s">
        <v>223</v>
      </c>
      <c r="D38" s="51" t="s">
        <v>224</v>
      </c>
      <c r="E38" s="52" t="s">
        <v>225</v>
      </c>
      <c r="F38" s="52" t="s">
        <v>226</v>
      </c>
      <c r="G38" s="52">
        <v>10018972</v>
      </c>
      <c r="H38" s="59">
        <v>594</v>
      </c>
      <c r="I38" s="59" t="s">
        <v>101</v>
      </c>
      <c r="J38" s="84" t="s">
        <v>243</v>
      </c>
      <c r="K38" s="55" t="s">
        <v>103</v>
      </c>
      <c r="L38" s="51" t="s">
        <v>253</v>
      </c>
      <c r="M38" s="56" t="s">
        <v>184</v>
      </c>
      <c r="N38" s="57" t="s">
        <v>106</v>
      </c>
      <c r="O38" s="51" t="s">
        <v>101</v>
      </c>
      <c r="P38" s="51" t="s">
        <v>101</v>
      </c>
      <c r="Q38" s="59" t="s">
        <v>107</v>
      </c>
      <c r="R38" s="59" t="s">
        <v>101</v>
      </c>
      <c r="S38" s="66" t="s">
        <v>128</v>
      </c>
      <c r="T38" s="55" t="s">
        <v>109</v>
      </c>
      <c r="U38" s="52" t="s">
        <v>110</v>
      </c>
      <c r="V38" s="53" t="s">
        <v>111</v>
      </c>
      <c r="W38" s="51" t="s">
        <v>101</v>
      </c>
      <c r="X38" s="61" t="s">
        <v>112</v>
      </c>
      <c r="Y38" s="52" t="s">
        <v>185</v>
      </c>
      <c r="Z38" s="51" t="s">
        <v>101</v>
      </c>
      <c r="AA38" s="51" t="s">
        <v>101</v>
      </c>
      <c r="AB38" s="51" t="s">
        <v>960</v>
      </c>
      <c r="AC38" s="51" t="s">
        <v>101</v>
      </c>
      <c r="AD38" s="59" t="s">
        <v>101</v>
      </c>
      <c r="AE38" s="85">
        <v>19900</v>
      </c>
      <c r="AF38" s="87" t="s">
        <v>101</v>
      </c>
      <c r="AG38" s="87">
        <v>8350</v>
      </c>
      <c r="AH38" s="87" t="s">
        <v>101</v>
      </c>
      <c r="AI38" s="88">
        <v>21250</v>
      </c>
      <c r="AJ38" s="88" t="s">
        <v>101</v>
      </c>
      <c r="AK38" s="88">
        <v>8750</v>
      </c>
      <c r="AL38" s="88" t="s">
        <v>101</v>
      </c>
      <c r="AM38" s="63" t="s">
        <v>101</v>
      </c>
      <c r="AN38" s="78" t="s">
        <v>116</v>
      </c>
      <c r="AO38" s="51" t="s">
        <v>232</v>
      </c>
      <c r="AP38" s="51" t="s">
        <v>232</v>
      </c>
      <c r="AQ38" s="51" t="s">
        <v>232</v>
      </c>
      <c r="AR38" s="79" t="s">
        <v>232</v>
      </c>
      <c r="AS38" s="78" t="s">
        <v>124</v>
      </c>
      <c r="AT38" s="51" t="s">
        <v>241</v>
      </c>
      <c r="AU38" s="79" t="s">
        <v>101</v>
      </c>
      <c r="AV38" s="68" t="s">
        <v>119</v>
      </c>
      <c r="AW38" s="69">
        <v>47</v>
      </c>
      <c r="AX38" s="57">
        <v>42</v>
      </c>
      <c r="AY38" s="57">
        <v>53</v>
      </c>
      <c r="AZ38" s="57" t="s">
        <v>234</v>
      </c>
      <c r="BA38" s="57">
        <v>485</v>
      </c>
      <c r="BB38" s="70" t="s">
        <v>235</v>
      </c>
      <c r="BC38" s="69">
        <v>33</v>
      </c>
      <c r="BD38" s="57">
        <v>32</v>
      </c>
      <c r="BE38" s="57">
        <v>39</v>
      </c>
      <c r="BF38" s="57" t="s">
        <v>101</v>
      </c>
      <c r="BG38" s="57" t="s">
        <v>101</v>
      </c>
      <c r="BH38" s="57" t="s">
        <v>101</v>
      </c>
      <c r="BI38" s="57" t="s">
        <v>101</v>
      </c>
      <c r="BJ38" s="57" t="s">
        <v>101</v>
      </c>
      <c r="BK38" s="51" t="s">
        <v>101</v>
      </c>
      <c r="BL38" s="51" t="s">
        <v>101</v>
      </c>
      <c r="BM38" s="51" t="s">
        <v>101</v>
      </c>
      <c r="BN38" s="51" t="s">
        <v>101</v>
      </c>
      <c r="BO38" s="51" t="s">
        <v>101</v>
      </c>
      <c r="BP38" s="51" t="s">
        <v>101</v>
      </c>
      <c r="BQ38" s="51" t="s">
        <v>101</v>
      </c>
      <c r="BR38" s="73">
        <v>0.33</v>
      </c>
      <c r="BS38" s="57" t="s">
        <v>254</v>
      </c>
      <c r="BT38" s="51" t="s">
        <v>101</v>
      </c>
      <c r="BU38" s="57" t="s">
        <v>101</v>
      </c>
      <c r="BV38" s="57" t="s">
        <v>101</v>
      </c>
      <c r="BW38" s="70" t="s">
        <v>101</v>
      </c>
    </row>
    <row r="39" spans="1:75" s="18" customFormat="1">
      <c r="A39" s="82" t="s">
        <v>255</v>
      </c>
      <c r="B39" s="83">
        <v>45934</v>
      </c>
      <c r="C39" s="50" t="s">
        <v>223</v>
      </c>
      <c r="D39" s="51" t="s">
        <v>224</v>
      </c>
      <c r="E39" s="52" t="s">
        <v>225</v>
      </c>
      <c r="F39" s="52" t="s">
        <v>226</v>
      </c>
      <c r="G39" s="52">
        <v>10018972</v>
      </c>
      <c r="H39" s="59">
        <v>594</v>
      </c>
      <c r="I39" s="59" t="s">
        <v>101</v>
      </c>
      <c r="J39" s="84" t="s">
        <v>243</v>
      </c>
      <c r="K39" s="55" t="s">
        <v>103</v>
      </c>
      <c r="L39" s="51" t="s">
        <v>256</v>
      </c>
      <c r="M39" s="56" t="s">
        <v>257</v>
      </c>
      <c r="N39" s="57" t="s">
        <v>106</v>
      </c>
      <c r="O39" s="51" t="s">
        <v>101</v>
      </c>
      <c r="P39" s="51" t="s">
        <v>258</v>
      </c>
      <c r="Q39" s="59" t="s">
        <v>107</v>
      </c>
      <c r="R39" s="59" t="s">
        <v>101</v>
      </c>
      <c r="S39" s="66" t="s">
        <v>259</v>
      </c>
      <c r="T39" s="55" t="s">
        <v>109</v>
      </c>
      <c r="U39" s="52" t="s">
        <v>110</v>
      </c>
      <c r="V39" s="53" t="s">
        <v>111</v>
      </c>
      <c r="W39" s="51" t="s">
        <v>101</v>
      </c>
      <c r="X39" s="61" t="s">
        <v>112</v>
      </c>
      <c r="Y39" s="52" t="s">
        <v>260</v>
      </c>
      <c r="Z39" s="51" t="s">
        <v>101</v>
      </c>
      <c r="AA39" s="51" t="s">
        <v>101</v>
      </c>
      <c r="AB39" s="51" t="s">
        <v>966</v>
      </c>
      <c r="AC39" s="51" t="s">
        <v>101</v>
      </c>
      <c r="AD39" s="59" t="s">
        <v>101</v>
      </c>
      <c r="AE39" s="85">
        <v>19900</v>
      </c>
      <c r="AF39" s="87" t="s">
        <v>101</v>
      </c>
      <c r="AG39" s="87">
        <v>8350</v>
      </c>
      <c r="AH39" s="87" t="s">
        <v>101</v>
      </c>
      <c r="AI39" s="88">
        <v>21250</v>
      </c>
      <c r="AJ39" s="88" t="s">
        <v>101</v>
      </c>
      <c r="AK39" s="88">
        <v>8750</v>
      </c>
      <c r="AL39" s="88" t="s">
        <v>101</v>
      </c>
      <c r="AM39" s="63" t="s">
        <v>101</v>
      </c>
      <c r="AN39" s="78" t="s">
        <v>115</v>
      </c>
      <c r="AO39" s="51" t="s">
        <v>115</v>
      </c>
      <c r="AP39" s="51" t="s">
        <v>115</v>
      </c>
      <c r="AQ39" s="51" t="s">
        <v>116</v>
      </c>
      <c r="AR39" s="79" t="s">
        <v>116</v>
      </c>
      <c r="AS39" s="78" t="s">
        <v>182</v>
      </c>
      <c r="AT39" s="51" t="s">
        <v>143</v>
      </c>
      <c r="AU39" s="79" t="s">
        <v>101</v>
      </c>
      <c r="AV39" s="68" t="s">
        <v>119</v>
      </c>
      <c r="AW39" s="69">
        <v>47</v>
      </c>
      <c r="AX39" s="57">
        <v>42</v>
      </c>
      <c r="AY39" s="57">
        <v>53</v>
      </c>
      <c r="AZ39" s="57" t="s">
        <v>234</v>
      </c>
      <c r="BA39" s="57">
        <v>485</v>
      </c>
      <c r="BB39" s="70" t="s">
        <v>235</v>
      </c>
      <c r="BC39" s="69">
        <v>22</v>
      </c>
      <c r="BD39" s="57">
        <v>14</v>
      </c>
      <c r="BE39" s="57">
        <v>25</v>
      </c>
      <c r="BF39" s="57" t="s">
        <v>101</v>
      </c>
      <c r="BG39" s="57" t="s">
        <v>101</v>
      </c>
      <c r="BH39" s="57" t="s">
        <v>101</v>
      </c>
      <c r="BI39" s="57" t="s">
        <v>101</v>
      </c>
      <c r="BJ39" s="57" t="s">
        <v>101</v>
      </c>
      <c r="BK39" s="51" t="s">
        <v>101</v>
      </c>
      <c r="BL39" s="51" t="s">
        <v>101</v>
      </c>
      <c r="BM39" s="51" t="s">
        <v>101</v>
      </c>
      <c r="BN39" s="51" t="s">
        <v>101</v>
      </c>
      <c r="BO39" s="51" t="s">
        <v>101</v>
      </c>
      <c r="BP39" s="51" t="s">
        <v>101</v>
      </c>
      <c r="BQ39" s="51" t="s">
        <v>101</v>
      </c>
      <c r="BR39" s="73">
        <v>0.48</v>
      </c>
      <c r="BS39" s="57" t="s">
        <v>261</v>
      </c>
      <c r="BT39" s="51" t="s">
        <v>101</v>
      </c>
      <c r="BU39" s="57" t="s">
        <v>101</v>
      </c>
      <c r="BV39" s="57" t="s">
        <v>101</v>
      </c>
      <c r="BW39" s="70" t="s">
        <v>101</v>
      </c>
    </row>
    <row r="40" spans="1:75" s="18" customFormat="1">
      <c r="A40" s="82" t="s">
        <v>262</v>
      </c>
      <c r="B40" s="83">
        <v>45934</v>
      </c>
      <c r="C40" s="50" t="s">
        <v>223</v>
      </c>
      <c r="D40" s="51" t="s">
        <v>224</v>
      </c>
      <c r="E40" s="52" t="s">
        <v>225</v>
      </c>
      <c r="F40" s="52" t="s">
        <v>226</v>
      </c>
      <c r="G40" s="52">
        <v>10018972</v>
      </c>
      <c r="H40" s="59">
        <v>594</v>
      </c>
      <c r="I40" s="59" t="s">
        <v>101</v>
      </c>
      <c r="J40" s="84" t="s">
        <v>243</v>
      </c>
      <c r="K40" s="51" t="s">
        <v>103</v>
      </c>
      <c r="L40" s="51" t="s">
        <v>121</v>
      </c>
      <c r="M40" s="56" t="s">
        <v>263</v>
      </c>
      <c r="N40" s="57" t="s">
        <v>106</v>
      </c>
      <c r="O40" s="51" t="s">
        <v>101</v>
      </c>
      <c r="P40" s="51" t="s">
        <v>101</v>
      </c>
      <c r="Q40" s="59" t="s">
        <v>107</v>
      </c>
      <c r="R40" s="59" t="s">
        <v>101</v>
      </c>
      <c r="S40" s="66" t="s">
        <v>128</v>
      </c>
      <c r="T40" s="55" t="s">
        <v>109</v>
      </c>
      <c r="U40" s="52" t="s">
        <v>110</v>
      </c>
      <c r="V40" s="53" t="s">
        <v>111</v>
      </c>
      <c r="W40" s="51" t="s">
        <v>101</v>
      </c>
      <c r="X40" s="61" t="s">
        <v>112</v>
      </c>
      <c r="Y40" s="52" t="s">
        <v>264</v>
      </c>
      <c r="Z40" s="51" t="s">
        <v>101</v>
      </c>
      <c r="AA40" s="51" t="s">
        <v>101</v>
      </c>
      <c r="AB40" s="51" t="s">
        <v>967</v>
      </c>
      <c r="AC40" s="51" t="s">
        <v>101</v>
      </c>
      <c r="AD40" s="59" t="s">
        <v>101</v>
      </c>
      <c r="AE40" s="85">
        <v>24100</v>
      </c>
      <c r="AF40" s="87" t="s">
        <v>101</v>
      </c>
      <c r="AG40" s="87">
        <v>9600</v>
      </c>
      <c r="AH40" s="87" t="s">
        <v>101</v>
      </c>
      <c r="AI40" s="88">
        <v>24975</v>
      </c>
      <c r="AJ40" s="88" t="s">
        <v>101</v>
      </c>
      <c r="AK40" s="88">
        <v>10250</v>
      </c>
      <c r="AL40" s="88" t="s">
        <v>101</v>
      </c>
      <c r="AM40" s="63" t="s">
        <v>101</v>
      </c>
      <c r="AN40" s="78" t="s">
        <v>115</v>
      </c>
      <c r="AO40" s="51" t="s">
        <v>116</v>
      </c>
      <c r="AP40" s="51" t="s">
        <v>116</v>
      </c>
      <c r="AQ40" s="51" t="s">
        <v>232</v>
      </c>
      <c r="AR40" s="79" t="s">
        <v>232</v>
      </c>
      <c r="AS40" s="78" t="s">
        <v>117</v>
      </c>
      <c r="AT40" s="51" t="s">
        <v>118</v>
      </c>
      <c r="AU40" s="79" t="s">
        <v>101</v>
      </c>
      <c r="AV40" s="68" t="s">
        <v>119</v>
      </c>
      <c r="AW40" s="69">
        <v>47</v>
      </c>
      <c r="AX40" s="57">
        <v>42</v>
      </c>
      <c r="AY40" s="57">
        <v>53</v>
      </c>
      <c r="AZ40" s="57" t="s">
        <v>234</v>
      </c>
      <c r="BA40" s="57">
        <v>485</v>
      </c>
      <c r="BB40" s="70" t="s">
        <v>235</v>
      </c>
      <c r="BC40" s="69">
        <v>13</v>
      </c>
      <c r="BD40" s="57">
        <v>21</v>
      </c>
      <c r="BE40" s="57">
        <v>24</v>
      </c>
      <c r="BF40" s="57" t="s">
        <v>249</v>
      </c>
      <c r="BG40" s="57" t="s">
        <v>250</v>
      </c>
      <c r="BH40" s="57" t="s">
        <v>101</v>
      </c>
      <c r="BI40" s="57" t="s">
        <v>101</v>
      </c>
      <c r="BJ40" s="57" t="s">
        <v>101</v>
      </c>
      <c r="BK40" s="51" t="s">
        <v>101</v>
      </c>
      <c r="BL40" s="51" t="s">
        <v>101</v>
      </c>
      <c r="BM40" s="51" t="s">
        <v>101</v>
      </c>
      <c r="BN40" s="51" t="s">
        <v>101</v>
      </c>
      <c r="BO40" s="51" t="s">
        <v>101</v>
      </c>
      <c r="BP40" s="51" t="s">
        <v>101</v>
      </c>
      <c r="BQ40" s="51" t="s">
        <v>101</v>
      </c>
      <c r="BR40" s="73">
        <v>0.54</v>
      </c>
      <c r="BS40" s="57" t="s">
        <v>265</v>
      </c>
      <c r="BT40" s="51" t="s">
        <v>101</v>
      </c>
      <c r="BU40" s="57" t="s">
        <v>101</v>
      </c>
      <c r="BV40" s="57" t="s">
        <v>101</v>
      </c>
      <c r="BW40" s="70" t="s">
        <v>101</v>
      </c>
    </row>
    <row r="41" spans="1:75" s="18" customFormat="1">
      <c r="A41" s="82" t="s">
        <v>266</v>
      </c>
      <c r="B41" s="83">
        <v>45934</v>
      </c>
      <c r="C41" s="50" t="s">
        <v>223</v>
      </c>
      <c r="D41" s="51" t="s">
        <v>224</v>
      </c>
      <c r="E41" s="52" t="s">
        <v>225</v>
      </c>
      <c r="F41" s="52" t="s">
        <v>226</v>
      </c>
      <c r="G41" s="52">
        <v>10018972</v>
      </c>
      <c r="H41" s="59">
        <v>594</v>
      </c>
      <c r="I41" s="59" t="s">
        <v>101</v>
      </c>
      <c r="J41" s="84" t="s">
        <v>267</v>
      </c>
      <c r="K41" s="55" t="s">
        <v>112</v>
      </c>
      <c r="L41" s="51" t="s">
        <v>268</v>
      </c>
      <c r="M41" s="56" t="s">
        <v>269</v>
      </c>
      <c r="N41" s="57" t="str">
        <f>IF(OR($J41="Top-Up Masters",$J41="Postgraduate Certificate",$J41="Postgraduate Diploma",$J41="Research Masters",$J41="Pre-registration Health Course",$J41="Qualifying Social Work Programme",$J41="Qualifying Architecture Masters (Part 2)",$J41="Graduate Certificate/Diploma",$J41="Graduate-Entry Degree",$J41="Dual Degree/Qualification",$J41="Other/Non-Standard"),"-","")</f>
        <v>-</v>
      </c>
      <c r="O41" s="51" t="s">
        <v>101</v>
      </c>
      <c r="P41" s="51" t="s">
        <v>101</v>
      </c>
      <c r="Q41" s="59" t="s">
        <v>107</v>
      </c>
      <c r="R41" s="59" t="s">
        <v>101</v>
      </c>
      <c r="S41" s="66" t="s">
        <v>108</v>
      </c>
      <c r="T41" s="55" t="s">
        <v>109</v>
      </c>
      <c r="U41" s="52" t="s">
        <v>110</v>
      </c>
      <c r="V41" s="53" t="s">
        <v>111</v>
      </c>
      <c r="W41" s="51" t="s">
        <v>101</v>
      </c>
      <c r="X41" s="61" t="s">
        <v>112</v>
      </c>
      <c r="Y41" s="52" t="s">
        <v>216</v>
      </c>
      <c r="Z41" s="51" t="s">
        <v>101</v>
      </c>
      <c r="AA41" s="51" t="s">
        <v>101</v>
      </c>
      <c r="AB41" s="51" t="s">
        <v>964</v>
      </c>
      <c r="AC41" s="51" t="s">
        <v>101</v>
      </c>
      <c r="AD41" s="59" t="s">
        <v>101</v>
      </c>
      <c r="AE41" s="85">
        <v>14100</v>
      </c>
      <c r="AF41" s="87" t="s">
        <v>101</v>
      </c>
      <c r="AG41" s="87">
        <v>9600</v>
      </c>
      <c r="AH41" s="87" t="s">
        <v>101</v>
      </c>
      <c r="AI41" s="88">
        <v>14900</v>
      </c>
      <c r="AJ41" s="88" t="s">
        <v>101</v>
      </c>
      <c r="AK41" s="88">
        <v>10250</v>
      </c>
      <c r="AL41" s="88" t="s">
        <v>101</v>
      </c>
      <c r="AM41" s="63" t="s">
        <v>101</v>
      </c>
      <c r="AN41" s="78" t="s">
        <v>115</v>
      </c>
      <c r="AO41" s="51" t="s">
        <v>116</v>
      </c>
      <c r="AP41" s="51" t="s">
        <v>116</v>
      </c>
      <c r="AQ41" s="51" t="s">
        <v>116</v>
      </c>
      <c r="AR41" s="79" t="s">
        <v>116</v>
      </c>
      <c r="AS41" s="78" t="s">
        <v>117</v>
      </c>
      <c r="AT41" s="51" t="s">
        <v>270</v>
      </c>
      <c r="AU41" s="79" t="s">
        <v>101</v>
      </c>
      <c r="AV41" s="68" t="s">
        <v>119</v>
      </c>
      <c r="AW41" s="69">
        <v>47</v>
      </c>
      <c r="AX41" s="57">
        <v>42</v>
      </c>
      <c r="AY41" s="57">
        <v>53</v>
      </c>
      <c r="AZ41" s="57" t="s">
        <v>234</v>
      </c>
      <c r="BA41" s="57">
        <v>485</v>
      </c>
      <c r="BB41" s="70" t="s">
        <v>235</v>
      </c>
      <c r="BC41" s="69">
        <v>49</v>
      </c>
      <c r="BD41" s="57">
        <v>33</v>
      </c>
      <c r="BE41" s="57">
        <v>37</v>
      </c>
      <c r="BF41" s="57" t="s">
        <v>271</v>
      </c>
      <c r="BG41" s="57">
        <v>115</v>
      </c>
      <c r="BH41" s="57" t="s">
        <v>101</v>
      </c>
      <c r="BI41" s="57" t="s">
        <v>101</v>
      </c>
      <c r="BJ41" s="57" t="s">
        <v>101</v>
      </c>
      <c r="BK41" s="51" t="s">
        <v>101</v>
      </c>
      <c r="BL41" s="51" t="s">
        <v>101</v>
      </c>
      <c r="BM41" s="51" t="s">
        <v>101</v>
      </c>
      <c r="BN41" s="51" t="s">
        <v>101</v>
      </c>
      <c r="BO41" s="51" t="s">
        <v>101</v>
      </c>
      <c r="BP41" s="51" t="s">
        <v>101</v>
      </c>
      <c r="BQ41" s="51" t="s">
        <v>101</v>
      </c>
      <c r="BR41" s="73">
        <v>0.13</v>
      </c>
      <c r="BS41" s="57" t="s">
        <v>272</v>
      </c>
      <c r="BT41" s="51" t="s">
        <v>101</v>
      </c>
      <c r="BU41" s="57" t="s">
        <v>101</v>
      </c>
      <c r="BV41" s="57" t="s">
        <v>101</v>
      </c>
      <c r="BW41" s="70" t="s">
        <v>101</v>
      </c>
    </row>
    <row r="42" spans="1:75" s="18" customFormat="1">
      <c r="A42" s="82" t="s">
        <v>273</v>
      </c>
      <c r="B42" s="83">
        <v>45934</v>
      </c>
      <c r="C42" s="50" t="s">
        <v>223</v>
      </c>
      <c r="D42" s="51" t="s">
        <v>224</v>
      </c>
      <c r="E42" s="52" t="s">
        <v>225</v>
      </c>
      <c r="F42" s="52" t="s">
        <v>226</v>
      </c>
      <c r="G42" s="52">
        <v>10018972</v>
      </c>
      <c r="H42" s="59">
        <v>594</v>
      </c>
      <c r="I42" s="59" t="s">
        <v>101</v>
      </c>
      <c r="J42" s="84" t="s">
        <v>102</v>
      </c>
      <c r="K42" s="55" t="s">
        <v>103</v>
      </c>
      <c r="L42" s="51" t="s">
        <v>121</v>
      </c>
      <c r="M42" s="56" t="s">
        <v>274</v>
      </c>
      <c r="N42" s="57" t="s">
        <v>106</v>
      </c>
      <c r="O42" s="51" t="s">
        <v>101</v>
      </c>
      <c r="P42" s="51" t="s">
        <v>275</v>
      </c>
      <c r="Q42" s="59" t="s">
        <v>107</v>
      </c>
      <c r="R42" s="59" t="s">
        <v>101</v>
      </c>
      <c r="S42" s="66" t="s">
        <v>108</v>
      </c>
      <c r="T42" s="55" t="s">
        <v>178</v>
      </c>
      <c r="U42" s="52" t="s">
        <v>110</v>
      </c>
      <c r="V42" s="53" t="s">
        <v>111</v>
      </c>
      <c r="W42" s="51" t="s">
        <v>103</v>
      </c>
      <c r="X42" s="61" t="s">
        <v>276</v>
      </c>
      <c r="Y42" s="52" t="s">
        <v>277</v>
      </c>
      <c r="Z42" s="51" t="s">
        <v>101</v>
      </c>
      <c r="AA42" s="51" t="s">
        <v>101</v>
      </c>
      <c r="AB42" s="51" t="s">
        <v>968</v>
      </c>
      <c r="AC42" s="51" t="s">
        <v>101</v>
      </c>
      <c r="AD42" s="59" t="s">
        <v>101</v>
      </c>
      <c r="AE42" s="85">
        <v>9950</v>
      </c>
      <c r="AF42" s="87" t="s">
        <v>101</v>
      </c>
      <c r="AG42" s="87">
        <v>4175</v>
      </c>
      <c r="AH42" s="87" t="s">
        <v>101</v>
      </c>
      <c r="AI42" s="88">
        <v>10400</v>
      </c>
      <c r="AJ42" s="88" t="s">
        <v>101</v>
      </c>
      <c r="AK42" s="88">
        <v>4975</v>
      </c>
      <c r="AL42" s="88" t="s">
        <v>101</v>
      </c>
      <c r="AM42" s="63" t="s">
        <v>101</v>
      </c>
      <c r="AN42" s="78" t="s">
        <v>115</v>
      </c>
      <c r="AO42" s="51" t="s">
        <v>116</v>
      </c>
      <c r="AP42" s="51" t="s">
        <v>232</v>
      </c>
      <c r="AQ42" s="51" t="s">
        <v>232</v>
      </c>
      <c r="AR42" s="79" t="s">
        <v>232</v>
      </c>
      <c r="AS42" s="78" t="s">
        <v>124</v>
      </c>
      <c r="AT42" s="51" t="s">
        <v>278</v>
      </c>
      <c r="AU42" s="79" t="s">
        <v>101</v>
      </c>
      <c r="AV42" s="68" t="s">
        <v>119</v>
      </c>
      <c r="AW42" s="69">
        <v>47</v>
      </c>
      <c r="AX42" s="57">
        <v>42</v>
      </c>
      <c r="AY42" s="57">
        <v>53</v>
      </c>
      <c r="AZ42" s="57" t="s">
        <v>234</v>
      </c>
      <c r="BA42" s="57">
        <v>485</v>
      </c>
      <c r="BB42" s="70" t="s">
        <v>235</v>
      </c>
      <c r="BC42" s="69">
        <v>38</v>
      </c>
      <c r="BD42" s="57">
        <v>14</v>
      </c>
      <c r="BE42" s="57">
        <v>22</v>
      </c>
      <c r="BF42" s="57" t="s">
        <v>279</v>
      </c>
      <c r="BG42" s="57" t="s">
        <v>280</v>
      </c>
      <c r="BH42" s="57" t="s">
        <v>101</v>
      </c>
      <c r="BI42" s="57" t="s">
        <v>101</v>
      </c>
      <c r="BJ42" s="57" t="s">
        <v>101</v>
      </c>
      <c r="BK42" s="51" t="s">
        <v>101</v>
      </c>
      <c r="BL42" s="51" t="s">
        <v>101</v>
      </c>
      <c r="BM42" s="51" t="s">
        <v>101</v>
      </c>
      <c r="BN42" s="51" t="s">
        <v>101</v>
      </c>
      <c r="BO42" s="51" t="s">
        <v>101</v>
      </c>
      <c r="BP42" s="51" t="s">
        <v>101</v>
      </c>
      <c r="BQ42" s="51" t="s">
        <v>101</v>
      </c>
      <c r="BR42" s="73">
        <v>0.32</v>
      </c>
      <c r="BS42" s="57" t="s">
        <v>281</v>
      </c>
      <c r="BT42" s="51" t="s">
        <v>101</v>
      </c>
      <c r="BU42" s="57" t="s">
        <v>101</v>
      </c>
      <c r="BV42" s="57" t="s">
        <v>101</v>
      </c>
      <c r="BW42" s="70" t="s">
        <v>101</v>
      </c>
    </row>
    <row r="43" spans="1:75" s="18" customFormat="1">
      <c r="A43" s="82" t="s">
        <v>282</v>
      </c>
      <c r="B43" s="83">
        <v>45934</v>
      </c>
      <c r="C43" s="50" t="s">
        <v>223</v>
      </c>
      <c r="D43" s="51" t="s">
        <v>224</v>
      </c>
      <c r="E43" s="52" t="s">
        <v>225</v>
      </c>
      <c r="F43" s="52" t="s">
        <v>226</v>
      </c>
      <c r="G43" s="52">
        <v>10018972</v>
      </c>
      <c r="H43" s="59">
        <v>594</v>
      </c>
      <c r="I43" s="59" t="s">
        <v>101</v>
      </c>
      <c r="J43" s="84" t="s">
        <v>102</v>
      </c>
      <c r="K43" s="55" t="s">
        <v>103</v>
      </c>
      <c r="L43" s="51" t="s">
        <v>121</v>
      </c>
      <c r="M43" s="56" t="s">
        <v>283</v>
      </c>
      <c r="N43" s="57" t="s">
        <v>140</v>
      </c>
      <c r="O43" s="51" t="s">
        <v>101</v>
      </c>
      <c r="P43" s="51" t="s">
        <v>275</v>
      </c>
      <c r="Q43" s="59" t="s">
        <v>107</v>
      </c>
      <c r="R43" s="59" t="s">
        <v>101</v>
      </c>
      <c r="S43" s="66" t="s">
        <v>108</v>
      </c>
      <c r="T43" s="55" t="s">
        <v>178</v>
      </c>
      <c r="U43" s="52" t="s">
        <v>110</v>
      </c>
      <c r="V43" s="53" t="s">
        <v>111</v>
      </c>
      <c r="W43" s="51" t="s">
        <v>103</v>
      </c>
      <c r="X43" s="61" t="s">
        <v>276</v>
      </c>
      <c r="Y43" s="52" t="s">
        <v>277</v>
      </c>
      <c r="Z43" s="51" t="s">
        <v>284</v>
      </c>
      <c r="AA43" s="51" t="s">
        <v>101</v>
      </c>
      <c r="AB43" s="51" t="s">
        <v>968</v>
      </c>
      <c r="AC43" s="51" t="s">
        <v>388</v>
      </c>
      <c r="AD43" s="59" t="s">
        <v>101</v>
      </c>
      <c r="AE43" s="85">
        <v>19900</v>
      </c>
      <c r="AF43" s="87" t="s">
        <v>101</v>
      </c>
      <c r="AG43" s="87">
        <v>8350</v>
      </c>
      <c r="AH43" s="87" t="s">
        <v>101</v>
      </c>
      <c r="AI43" s="88">
        <v>21250</v>
      </c>
      <c r="AJ43" s="88" t="s">
        <v>101</v>
      </c>
      <c r="AK43" s="88">
        <v>8750</v>
      </c>
      <c r="AL43" s="88" t="s">
        <v>101</v>
      </c>
      <c r="AM43" s="63" t="s">
        <v>101</v>
      </c>
      <c r="AN43" s="78" t="s">
        <v>115</v>
      </c>
      <c r="AO43" s="51" t="s">
        <v>116</v>
      </c>
      <c r="AP43" s="51" t="s">
        <v>232</v>
      </c>
      <c r="AQ43" s="51" t="s">
        <v>232</v>
      </c>
      <c r="AR43" s="79" t="s">
        <v>232</v>
      </c>
      <c r="AS43" s="78" t="s">
        <v>124</v>
      </c>
      <c r="AT43" s="51" t="s">
        <v>278</v>
      </c>
      <c r="AU43" s="79" t="s">
        <v>101</v>
      </c>
      <c r="AV43" s="68" t="s">
        <v>119</v>
      </c>
      <c r="AW43" s="69">
        <v>47</v>
      </c>
      <c r="AX43" s="57">
        <v>42</v>
      </c>
      <c r="AY43" s="57">
        <v>53</v>
      </c>
      <c r="AZ43" s="57" t="s">
        <v>234</v>
      </c>
      <c r="BA43" s="57">
        <v>485</v>
      </c>
      <c r="BB43" s="70" t="s">
        <v>235</v>
      </c>
      <c r="BC43" s="69">
        <v>38</v>
      </c>
      <c r="BD43" s="57">
        <v>14</v>
      </c>
      <c r="BE43" s="57">
        <v>22</v>
      </c>
      <c r="BF43" s="57" t="s">
        <v>279</v>
      </c>
      <c r="BG43" s="57" t="s">
        <v>280</v>
      </c>
      <c r="BH43" s="57">
        <v>38</v>
      </c>
      <c r="BI43" s="57">
        <v>14</v>
      </c>
      <c r="BJ43" s="57">
        <v>22</v>
      </c>
      <c r="BK43" s="57" t="s">
        <v>279</v>
      </c>
      <c r="BL43" s="57" t="s">
        <v>280</v>
      </c>
      <c r="BM43" s="51" t="s">
        <v>101</v>
      </c>
      <c r="BN43" s="51" t="s">
        <v>101</v>
      </c>
      <c r="BO43" s="51" t="s">
        <v>101</v>
      </c>
      <c r="BP43" s="51" t="s">
        <v>101</v>
      </c>
      <c r="BQ43" s="51" t="s">
        <v>101</v>
      </c>
      <c r="BR43" s="73">
        <v>0.32</v>
      </c>
      <c r="BS43" s="57" t="s">
        <v>281</v>
      </c>
      <c r="BT43" s="73">
        <v>0.32</v>
      </c>
      <c r="BU43" s="57" t="s">
        <v>281</v>
      </c>
      <c r="BV43" s="57" t="s">
        <v>101</v>
      </c>
      <c r="BW43" s="70" t="s">
        <v>101</v>
      </c>
    </row>
    <row r="44" spans="1:75" s="18" customFormat="1">
      <c r="A44" s="82" t="s">
        <v>285</v>
      </c>
      <c r="B44" s="83">
        <v>45934</v>
      </c>
      <c r="C44" s="50" t="s">
        <v>223</v>
      </c>
      <c r="D44" s="51" t="s">
        <v>224</v>
      </c>
      <c r="E44" s="52" t="s">
        <v>225</v>
      </c>
      <c r="F44" s="52" t="s">
        <v>226</v>
      </c>
      <c r="G44" s="52">
        <v>10018972</v>
      </c>
      <c r="H44" s="53">
        <v>594</v>
      </c>
      <c r="I44" s="59" t="s">
        <v>101</v>
      </c>
      <c r="J44" s="84" t="s">
        <v>102</v>
      </c>
      <c r="K44" s="55" t="s">
        <v>103</v>
      </c>
      <c r="L44" s="51" t="s">
        <v>121</v>
      </c>
      <c r="M44" s="56" t="s">
        <v>286</v>
      </c>
      <c r="N44" s="57" t="s">
        <v>140</v>
      </c>
      <c r="O44" s="51" t="s">
        <v>101</v>
      </c>
      <c r="P44" s="51" t="s">
        <v>287</v>
      </c>
      <c r="Q44" s="59" t="s">
        <v>181</v>
      </c>
      <c r="R44" s="59" t="s">
        <v>101</v>
      </c>
      <c r="S44" s="66" t="s">
        <v>288</v>
      </c>
      <c r="T44" s="55" t="s">
        <v>289</v>
      </c>
      <c r="U44" s="52" t="s">
        <v>110</v>
      </c>
      <c r="V44" s="53" t="s">
        <v>111</v>
      </c>
      <c r="W44" s="51" t="s">
        <v>103</v>
      </c>
      <c r="X44" s="61" t="s">
        <v>276</v>
      </c>
      <c r="Y44" s="52" t="s">
        <v>277</v>
      </c>
      <c r="Z44" s="51" t="s">
        <v>290</v>
      </c>
      <c r="AA44" s="51" t="s">
        <v>101</v>
      </c>
      <c r="AB44" s="51" t="s">
        <v>968</v>
      </c>
      <c r="AC44" s="51" t="s">
        <v>969</v>
      </c>
      <c r="AD44" s="59" t="s">
        <v>101</v>
      </c>
      <c r="AE44" s="85">
        <v>19900</v>
      </c>
      <c r="AF44" s="87" t="s">
        <v>101</v>
      </c>
      <c r="AG44" s="87">
        <v>8350</v>
      </c>
      <c r="AH44" s="87" t="s">
        <v>101</v>
      </c>
      <c r="AI44" s="88">
        <v>21250</v>
      </c>
      <c r="AJ44" s="88" t="s">
        <v>101</v>
      </c>
      <c r="AK44" s="88">
        <v>8750</v>
      </c>
      <c r="AL44" s="88" t="s">
        <v>101</v>
      </c>
      <c r="AM44" s="90" t="s">
        <v>101</v>
      </c>
      <c r="AN44" s="78" t="s">
        <v>115</v>
      </c>
      <c r="AO44" s="51" t="s">
        <v>116</v>
      </c>
      <c r="AP44" s="51" t="s">
        <v>116</v>
      </c>
      <c r="AQ44" s="51" t="s">
        <v>232</v>
      </c>
      <c r="AR44" s="79" t="s">
        <v>232</v>
      </c>
      <c r="AS44" s="78" t="s">
        <v>142</v>
      </c>
      <c r="AT44" s="51" t="s">
        <v>278</v>
      </c>
      <c r="AU44" s="79" t="s">
        <v>101</v>
      </c>
      <c r="AV44" s="68" t="s">
        <v>119</v>
      </c>
      <c r="AW44" s="69">
        <v>47</v>
      </c>
      <c r="AX44" s="57">
        <v>42</v>
      </c>
      <c r="AY44" s="57">
        <v>53</v>
      </c>
      <c r="AZ44" s="57" t="s">
        <v>234</v>
      </c>
      <c r="BA44" s="57">
        <v>485</v>
      </c>
      <c r="BB44" s="70" t="s">
        <v>235</v>
      </c>
      <c r="BC44" s="69">
        <v>38</v>
      </c>
      <c r="BD44" s="57">
        <v>14</v>
      </c>
      <c r="BE44" s="57">
        <v>22</v>
      </c>
      <c r="BF44" s="57" t="s">
        <v>279</v>
      </c>
      <c r="BG44" s="57" t="s">
        <v>280</v>
      </c>
      <c r="BH44" s="57">
        <v>38</v>
      </c>
      <c r="BI44" s="57">
        <v>14</v>
      </c>
      <c r="BJ44" s="57">
        <v>22</v>
      </c>
      <c r="BK44" s="57">
        <v>38</v>
      </c>
      <c r="BL44" s="51" t="s">
        <v>291</v>
      </c>
      <c r="BM44" s="51" t="s">
        <v>101</v>
      </c>
      <c r="BN44" s="51" t="s">
        <v>101</v>
      </c>
      <c r="BO44" s="51" t="s">
        <v>101</v>
      </c>
      <c r="BP44" s="51" t="s">
        <v>101</v>
      </c>
      <c r="BQ44" s="51" t="s">
        <v>101</v>
      </c>
      <c r="BR44" s="73">
        <v>0.32</v>
      </c>
      <c r="BS44" s="57" t="s">
        <v>281</v>
      </c>
      <c r="BT44" s="73">
        <v>0.32</v>
      </c>
      <c r="BU44" s="57" t="s">
        <v>281</v>
      </c>
      <c r="BV44" s="57" t="s">
        <v>101</v>
      </c>
      <c r="BW44" s="70" t="s">
        <v>101</v>
      </c>
    </row>
    <row r="45" spans="1:75" s="18" customFormat="1">
      <c r="A45" s="82" t="s">
        <v>292</v>
      </c>
      <c r="B45" s="83">
        <v>45934</v>
      </c>
      <c r="C45" s="50" t="s">
        <v>223</v>
      </c>
      <c r="D45" s="51" t="s">
        <v>224</v>
      </c>
      <c r="E45" s="52" t="s">
        <v>225</v>
      </c>
      <c r="F45" s="52" t="s">
        <v>226</v>
      </c>
      <c r="G45" s="52">
        <v>10018972</v>
      </c>
      <c r="H45" s="59">
        <v>594</v>
      </c>
      <c r="I45" s="59" t="s">
        <v>101</v>
      </c>
      <c r="J45" s="84" t="s">
        <v>102</v>
      </c>
      <c r="K45" s="55" t="s">
        <v>103</v>
      </c>
      <c r="L45" s="51" t="s">
        <v>121</v>
      </c>
      <c r="M45" s="56" t="s">
        <v>293</v>
      </c>
      <c r="N45" s="57" t="s">
        <v>140</v>
      </c>
      <c r="O45" s="51" t="s">
        <v>101</v>
      </c>
      <c r="P45" s="51" t="s">
        <v>101</v>
      </c>
      <c r="Q45" s="59" t="s">
        <v>107</v>
      </c>
      <c r="R45" s="59" t="s">
        <v>101</v>
      </c>
      <c r="S45" s="66" t="s">
        <v>108</v>
      </c>
      <c r="T45" s="55" t="s">
        <v>109</v>
      </c>
      <c r="U45" s="52" t="s">
        <v>110</v>
      </c>
      <c r="V45" s="53" t="s">
        <v>111</v>
      </c>
      <c r="W45" s="51" t="s">
        <v>101</v>
      </c>
      <c r="X45" s="61" t="s">
        <v>112</v>
      </c>
      <c r="Y45" s="52" t="s">
        <v>294</v>
      </c>
      <c r="Z45" s="51" t="s">
        <v>101</v>
      </c>
      <c r="AA45" s="51" t="s">
        <v>101</v>
      </c>
      <c r="AB45" s="51" t="s">
        <v>296</v>
      </c>
      <c r="AC45" s="51" t="s">
        <v>101</v>
      </c>
      <c r="AD45" s="59" t="s">
        <v>101</v>
      </c>
      <c r="AE45" s="85">
        <v>19900</v>
      </c>
      <c r="AF45" s="87" t="s">
        <v>101</v>
      </c>
      <c r="AG45" s="87">
        <v>8350</v>
      </c>
      <c r="AH45" s="87" t="s">
        <v>101</v>
      </c>
      <c r="AI45" s="88">
        <v>21250</v>
      </c>
      <c r="AJ45" s="88" t="s">
        <v>101</v>
      </c>
      <c r="AK45" s="88">
        <v>8750</v>
      </c>
      <c r="AL45" s="88" t="s">
        <v>101</v>
      </c>
      <c r="AM45" s="63" t="s">
        <v>295</v>
      </c>
      <c r="AN45" s="78" t="s">
        <v>115</v>
      </c>
      <c r="AO45" s="51" t="s">
        <v>116</v>
      </c>
      <c r="AP45" s="51" t="s">
        <v>116</v>
      </c>
      <c r="AQ45" s="51" t="s">
        <v>116</v>
      </c>
      <c r="AR45" s="79" t="s">
        <v>116</v>
      </c>
      <c r="AS45" s="78" t="s">
        <v>182</v>
      </c>
      <c r="AT45" s="51" t="s">
        <v>296</v>
      </c>
      <c r="AU45" s="79" t="s">
        <v>101</v>
      </c>
      <c r="AV45" s="68" t="s">
        <v>119</v>
      </c>
      <c r="AW45" s="69">
        <v>47</v>
      </c>
      <c r="AX45" s="57">
        <v>42</v>
      </c>
      <c r="AY45" s="57">
        <v>53</v>
      </c>
      <c r="AZ45" s="57" t="s">
        <v>234</v>
      </c>
      <c r="BA45" s="57">
        <v>485</v>
      </c>
      <c r="BB45" s="70" t="s">
        <v>235</v>
      </c>
      <c r="BC45" s="69">
        <v>22</v>
      </c>
      <c r="BD45" s="57">
        <v>14</v>
      </c>
      <c r="BE45" s="57">
        <v>25</v>
      </c>
      <c r="BF45" s="57" t="s">
        <v>101</v>
      </c>
      <c r="BG45" s="57" t="s">
        <v>101</v>
      </c>
      <c r="BH45" s="57" t="s">
        <v>101</v>
      </c>
      <c r="BI45" s="57" t="s">
        <v>101</v>
      </c>
      <c r="BJ45" s="57" t="s">
        <v>101</v>
      </c>
      <c r="BK45" s="51" t="s">
        <v>101</v>
      </c>
      <c r="BL45" s="51" t="s">
        <v>101</v>
      </c>
      <c r="BM45" s="51" t="s">
        <v>101</v>
      </c>
      <c r="BN45" s="51" t="s">
        <v>101</v>
      </c>
      <c r="BO45" s="51" t="s">
        <v>101</v>
      </c>
      <c r="BP45" s="51" t="s">
        <v>101</v>
      </c>
      <c r="BQ45" s="51" t="s">
        <v>101</v>
      </c>
      <c r="BR45" s="73">
        <v>0.24</v>
      </c>
      <c r="BS45" s="57" t="s">
        <v>297</v>
      </c>
      <c r="BT45" s="51" t="s">
        <v>101</v>
      </c>
      <c r="BU45" s="57" t="s">
        <v>101</v>
      </c>
      <c r="BV45" s="57" t="s">
        <v>101</v>
      </c>
      <c r="BW45" s="70" t="s">
        <v>101</v>
      </c>
    </row>
    <row r="46" spans="1:75" s="18" customFormat="1">
      <c r="A46" s="82" t="s">
        <v>298</v>
      </c>
      <c r="B46" s="83">
        <v>45934</v>
      </c>
      <c r="C46" s="50" t="s">
        <v>223</v>
      </c>
      <c r="D46" s="51" t="s">
        <v>224</v>
      </c>
      <c r="E46" s="52" t="s">
        <v>225</v>
      </c>
      <c r="F46" s="52" t="s">
        <v>226</v>
      </c>
      <c r="G46" s="52">
        <v>10018972</v>
      </c>
      <c r="H46" s="59">
        <v>594</v>
      </c>
      <c r="I46" s="59" t="s">
        <v>101</v>
      </c>
      <c r="J46" s="84" t="s">
        <v>102</v>
      </c>
      <c r="K46" s="55" t="s">
        <v>103</v>
      </c>
      <c r="L46" s="51" t="s">
        <v>121</v>
      </c>
      <c r="M46" s="56" t="s">
        <v>299</v>
      </c>
      <c r="N46" s="57" t="s">
        <v>140</v>
      </c>
      <c r="O46" s="51" t="s">
        <v>101</v>
      </c>
      <c r="P46" s="51" t="s">
        <v>101</v>
      </c>
      <c r="Q46" s="59" t="s">
        <v>107</v>
      </c>
      <c r="R46" s="59" t="s">
        <v>101</v>
      </c>
      <c r="S46" s="66" t="s">
        <v>108</v>
      </c>
      <c r="T46" s="55" t="s">
        <v>109</v>
      </c>
      <c r="U46" s="52" t="s">
        <v>110</v>
      </c>
      <c r="V46" s="53" t="s">
        <v>111</v>
      </c>
      <c r="W46" s="51" t="s">
        <v>101</v>
      </c>
      <c r="X46" s="61" t="s">
        <v>112</v>
      </c>
      <c r="Y46" s="52" t="s">
        <v>300</v>
      </c>
      <c r="Z46" s="51" t="s">
        <v>301</v>
      </c>
      <c r="AA46" s="51" t="s">
        <v>101</v>
      </c>
      <c r="AB46" s="51" t="s">
        <v>970</v>
      </c>
      <c r="AC46" s="51" t="s">
        <v>971</v>
      </c>
      <c r="AD46" s="59" t="s">
        <v>101</v>
      </c>
      <c r="AE46" s="85">
        <v>19900</v>
      </c>
      <c r="AF46" s="87" t="s">
        <v>101</v>
      </c>
      <c r="AG46" s="87">
        <v>18465</v>
      </c>
      <c r="AH46" s="87" t="s">
        <v>101</v>
      </c>
      <c r="AI46" s="88">
        <v>21250</v>
      </c>
      <c r="AJ46" s="88" t="s">
        <v>101</v>
      </c>
      <c r="AK46" s="88">
        <v>21250</v>
      </c>
      <c r="AL46" s="88" t="s">
        <v>101</v>
      </c>
      <c r="AM46" s="90" t="s">
        <v>101</v>
      </c>
      <c r="AN46" s="78" t="s">
        <v>115</v>
      </c>
      <c r="AO46" s="51" t="s">
        <v>116</v>
      </c>
      <c r="AP46" s="51" t="s">
        <v>116</v>
      </c>
      <c r="AQ46" s="51" t="s">
        <v>116</v>
      </c>
      <c r="AR46" s="79" t="s">
        <v>116</v>
      </c>
      <c r="AS46" s="78" t="s">
        <v>182</v>
      </c>
      <c r="AT46" s="51" t="s">
        <v>302</v>
      </c>
      <c r="AU46" s="79" t="s">
        <v>101</v>
      </c>
      <c r="AV46" s="68" t="s">
        <v>119</v>
      </c>
      <c r="AW46" s="69">
        <v>47</v>
      </c>
      <c r="AX46" s="57">
        <v>42</v>
      </c>
      <c r="AY46" s="57">
        <v>53</v>
      </c>
      <c r="AZ46" s="57" t="s">
        <v>234</v>
      </c>
      <c r="BA46" s="57">
        <v>485</v>
      </c>
      <c r="BB46" s="70" t="s">
        <v>235</v>
      </c>
      <c r="BC46" s="69">
        <v>17</v>
      </c>
      <c r="BD46" s="57">
        <v>19</v>
      </c>
      <c r="BE46" s="57">
        <v>20</v>
      </c>
      <c r="BF46" s="57" t="s">
        <v>101</v>
      </c>
      <c r="BG46" s="57" t="s">
        <v>101</v>
      </c>
      <c r="BH46" s="57" t="s">
        <v>101</v>
      </c>
      <c r="BI46" s="57" t="s">
        <v>101</v>
      </c>
      <c r="BJ46" s="57" t="s">
        <v>101</v>
      </c>
      <c r="BK46" s="51" t="s">
        <v>101</v>
      </c>
      <c r="BL46" s="51" t="s">
        <v>101</v>
      </c>
      <c r="BM46" s="51" t="s">
        <v>101</v>
      </c>
      <c r="BN46" s="51" t="s">
        <v>101</v>
      </c>
      <c r="BO46" s="51" t="s">
        <v>101</v>
      </c>
      <c r="BP46" s="51" t="s">
        <v>101</v>
      </c>
      <c r="BQ46" s="51" t="s">
        <v>101</v>
      </c>
      <c r="BR46" s="73">
        <v>0.44</v>
      </c>
      <c r="BS46" s="57" t="s">
        <v>303</v>
      </c>
      <c r="BT46" s="51" t="s">
        <v>101</v>
      </c>
      <c r="BU46" s="57" t="s">
        <v>101</v>
      </c>
      <c r="BV46" s="57" t="s">
        <v>101</v>
      </c>
      <c r="BW46" s="70" t="s">
        <v>101</v>
      </c>
    </row>
    <row r="47" spans="1:75" s="18" customFormat="1">
      <c r="A47" s="82" t="s">
        <v>304</v>
      </c>
      <c r="B47" s="83">
        <v>45934</v>
      </c>
      <c r="C47" s="50" t="s">
        <v>223</v>
      </c>
      <c r="D47" s="51" t="s">
        <v>224</v>
      </c>
      <c r="E47" s="52" t="s">
        <v>225</v>
      </c>
      <c r="F47" s="52" t="s">
        <v>226</v>
      </c>
      <c r="G47" s="52">
        <v>10018972</v>
      </c>
      <c r="H47" s="59">
        <v>594</v>
      </c>
      <c r="I47" s="59" t="s">
        <v>101</v>
      </c>
      <c r="J47" s="84" t="s">
        <v>102</v>
      </c>
      <c r="K47" s="55" t="s">
        <v>103</v>
      </c>
      <c r="L47" s="51" t="s">
        <v>121</v>
      </c>
      <c r="M47" s="56" t="s">
        <v>305</v>
      </c>
      <c r="N47" s="57" t="s">
        <v>106</v>
      </c>
      <c r="O47" s="51" t="s">
        <v>101</v>
      </c>
      <c r="P47" s="51" t="s">
        <v>101</v>
      </c>
      <c r="Q47" s="59" t="s">
        <v>107</v>
      </c>
      <c r="R47" s="59" t="s">
        <v>101</v>
      </c>
      <c r="S47" s="66" t="s">
        <v>108</v>
      </c>
      <c r="T47" s="55" t="s">
        <v>109</v>
      </c>
      <c r="U47" s="52" t="s">
        <v>110</v>
      </c>
      <c r="V47" s="53" t="s">
        <v>111</v>
      </c>
      <c r="W47" s="51" t="s">
        <v>101</v>
      </c>
      <c r="X47" s="61" t="s">
        <v>112</v>
      </c>
      <c r="Y47" s="52" t="s">
        <v>191</v>
      </c>
      <c r="Z47" s="51" t="s">
        <v>175</v>
      </c>
      <c r="AA47" s="51" t="s">
        <v>101</v>
      </c>
      <c r="AB47" s="51" t="s">
        <v>961</v>
      </c>
      <c r="AC47" s="51" t="s">
        <v>959</v>
      </c>
      <c r="AD47" s="59" t="s">
        <v>101</v>
      </c>
      <c r="AE47" s="85">
        <v>19900</v>
      </c>
      <c r="AF47" s="87" t="s">
        <v>101</v>
      </c>
      <c r="AG47" s="87">
        <v>8350</v>
      </c>
      <c r="AH47" s="87" t="s">
        <v>101</v>
      </c>
      <c r="AI47" s="88">
        <v>21250</v>
      </c>
      <c r="AJ47" s="88" t="s">
        <v>101</v>
      </c>
      <c r="AK47" s="88">
        <v>8750</v>
      </c>
      <c r="AL47" s="88" t="s">
        <v>101</v>
      </c>
      <c r="AM47" s="90" t="s">
        <v>101</v>
      </c>
      <c r="AN47" s="78" t="s">
        <v>115</v>
      </c>
      <c r="AO47" s="51" t="s">
        <v>116</v>
      </c>
      <c r="AP47" s="51" t="s">
        <v>116</v>
      </c>
      <c r="AQ47" s="51" t="s">
        <v>232</v>
      </c>
      <c r="AR47" s="79" t="s">
        <v>232</v>
      </c>
      <c r="AS47" s="78" t="s">
        <v>124</v>
      </c>
      <c r="AT47" s="51" t="s">
        <v>306</v>
      </c>
      <c r="AU47" s="79" t="s">
        <v>101</v>
      </c>
      <c r="AV47" s="68" t="s">
        <v>119</v>
      </c>
      <c r="AW47" s="69">
        <v>47</v>
      </c>
      <c r="AX47" s="57">
        <v>42</v>
      </c>
      <c r="AY47" s="57">
        <v>53</v>
      </c>
      <c r="AZ47" s="57" t="s">
        <v>234</v>
      </c>
      <c r="BA47" s="57">
        <v>485</v>
      </c>
      <c r="BB47" s="70" t="s">
        <v>235</v>
      </c>
      <c r="BC47" s="69">
        <v>49</v>
      </c>
      <c r="BD47" s="57">
        <v>33</v>
      </c>
      <c r="BE47" s="57">
        <v>37</v>
      </c>
      <c r="BF47" s="57" t="s">
        <v>271</v>
      </c>
      <c r="BG47" s="57">
        <v>115</v>
      </c>
      <c r="BH47" s="57">
        <v>33</v>
      </c>
      <c r="BI47" s="57">
        <v>32</v>
      </c>
      <c r="BJ47" s="57">
        <v>39</v>
      </c>
      <c r="BK47" s="51" t="s">
        <v>101</v>
      </c>
      <c r="BL47" s="51" t="s">
        <v>101</v>
      </c>
      <c r="BM47" s="51" t="s">
        <v>101</v>
      </c>
      <c r="BN47" s="51" t="s">
        <v>101</v>
      </c>
      <c r="BO47" s="51" t="s">
        <v>101</v>
      </c>
      <c r="BP47" s="51" t="s">
        <v>101</v>
      </c>
      <c r="BQ47" s="51" t="s">
        <v>101</v>
      </c>
      <c r="BR47" s="73">
        <v>0.13</v>
      </c>
      <c r="BS47" s="57" t="s">
        <v>272</v>
      </c>
      <c r="BT47" s="51" t="s">
        <v>101</v>
      </c>
      <c r="BU47" s="57" t="s">
        <v>101</v>
      </c>
      <c r="BV47" s="57" t="s">
        <v>101</v>
      </c>
      <c r="BW47" s="70" t="s">
        <v>101</v>
      </c>
    </row>
    <row r="48" spans="1:75" s="18" customFormat="1">
      <c r="A48" s="82" t="s">
        <v>307</v>
      </c>
      <c r="B48" s="83">
        <v>45934</v>
      </c>
      <c r="C48" s="50" t="s">
        <v>223</v>
      </c>
      <c r="D48" s="51" t="s">
        <v>224</v>
      </c>
      <c r="E48" s="52" t="s">
        <v>225</v>
      </c>
      <c r="F48" s="52" t="s">
        <v>226</v>
      </c>
      <c r="G48" s="52">
        <v>10018972</v>
      </c>
      <c r="H48" s="53">
        <v>594</v>
      </c>
      <c r="I48" s="59" t="s">
        <v>101</v>
      </c>
      <c r="J48" s="84" t="s">
        <v>102</v>
      </c>
      <c r="K48" s="55" t="s">
        <v>103</v>
      </c>
      <c r="L48" s="51" t="s">
        <v>121</v>
      </c>
      <c r="M48" s="56" t="s">
        <v>308</v>
      </c>
      <c r="N48" s="57" t="s">
        <v>106</v>
      </c>
      <c r="O48" s="51" t="s">
        <v>101</v>
      </c>
      <c r="P48" s="51" t="s">
        <v>101</v>
      </c>
      <c r="Q48" s="59" t="s">
        <v>107</v>
      </c>
      <c r="R48" s="59" t="s">
        <v>101</v>
      </c>
      <c r="S48" s="66" t="s">
        <v>108</v>
      </c>
      <c r="T48" s="55" t="s">
        <v>109</v>
      </c>
      <c r="U48" s="52" t="s">
        <v>110</v>
      </c>
      <c r="V48" s="53" t="s">
        <v>111</v>
      </c>
      <c r="W48" s="51" t="s">
        <v>101</v>
      </c>
      <c r="X48" s="61" t="s">
        <v>112</v>
      </c>
      <c r="Y48" s="52" t="s">
        <v>216</v>
      </c>
      <c r="Z48" s="51" t="s">
        <v>101</v>
      </c>
      <c r="AA48" s="51" t="s">
        <v>101</v>
      </c>
      <c r="AB48" s="51" t="s">
        <v>964</v>
      </c>
      <c r="AC48" s="51" t="s">
        <v>101</v>
      </c>
      <c r="AD48" s="59" t="s">
        <v>101</v>
      </c>
      <c r="AE48" s="85">
        <v>24100</v>
      </c>
      <c r="AF48" s="87" t="s">
        <v>101</v>
      </c>
      <c r="AG48" s="87">
        <v>9600</v>
      </c>
      <c r="AH48" s="87" t="s">
        <v>101</v>
      </c>
      <c r="AI48" s="88">
        <v>24975</v>
      </c>
      <c r="AJ48" s="88" t="s">
        <v>101</v>
      </c>
      <c r="AK48" s="88">
        <v>10250</v>
      </c>
      <c r="AL48" s="88" t="s">
        <v>101</v>
      </c>
      <c r="AM48" s="90" t="s">
        <v>101</v>
      </c>
      <c r="AN48" s="78" t="s">
        <v>116</v>
      </c>
      <c r="AO48" s="51" t="s">
        <v>232</v>
      </c>
      <c r="AP48" s="51" t="s">
        <v>232</v>
      </c>
      <c r="AQ48" s="51" t="s">
        <v>232</v>
      </c>
      <c r="AR48" s="79" t="s">
        <v>232</v>
      </c>
      <c r="AS48" s="78" t="s">
        <v>124</v>
      </c>
      <c r="AT48" s="51" t="s">
        <v>241</v>
      </c>
      <c r="AU48" s="79" t="s">
        <v>101</v>
      </c>
      <c r="AV48" s="68" t="s">
        <v>119</v>
      </c>
      <c r="AW48" s="69">
        <v>47</v>
      </c>
      <c r="AX48" s="57">
        <v>42</v>
      </c>
      <c r="AY48" s="57">
        <v>53</v>
      </c>
      <c r="AZ48" s="57" t="s">
        <v>234</v>
      </c>
      <c r="BA48" s="57">
        <v>485</v>
      </c>
      <c r="BB48" s="70" t="s">
        <v>235</v>
      </c>
      <c r="BC48" s="69">
        <v>49</v>
      </c>
      <c r="BD48" s="57">
        <v>33</v>
      </c>
      <c r="BE48" s="57">
        <v>37</v>
      </c>
      <c r="BF48" s="57" t="s">
        <v>271</v>
      </c>
      <c r="BG48" s="57">
        <v>115</v>
      </c>
      <c r="BH48" s="57" t="s">
        <v>101</v>
      </c>
      <c r="BI48" s="57" t="s">
        <v>101</v>
      </c>
      <c r="BJ48" s="57" t="s">
        <v>101</v>
      </c>
      <c r="BK48" s="51" t="s">
        <v>101</v>
      </c>
      <c r="BL48" s="51" t="s">
        <v>101</v>
      </c>
      <c r="BM48" s="51" t="s">
        <v>101</v>
      </c>
      <c r="BN48" s="51" t="s">
        <v>101</v>
      </c>
      <c r="BO48" s="51" t="s">
        <v>101</v>
      </c>
      <c r="BP48" s="51" t="s">
        <v>101</v>
      </c>
      <c r="BQ48" s="51" t="s">
        <v>101</v>
      </c>
      <c r="BR48" s="73">
        <v>0.13</v>
      </c>
      <c r="BS48" s="57" t="s">
        <v>272</v>
      </c>
      <c r="BT48" s="51" t="s">
        <v>101</v>
      </c>
      <c r="BU48" s="57" t="s">
        <v>101</v>
      </c>
      <c r="BV48" s="57" t="s">
        <v>101</v>
      </c>
      <c r="BW48" s="70" t="s">
        <v>101</v>
      </c>
    </row>
    <row r="49" spans="1:75" s="18" customFormat="1">
      <c r="A49" s="82" t="s">
        <v>309</v>
      </c>
      <c r="B49" s="83">
        <v>45934</v>
      </c>
      <c r="C49" s="50" t="s">
        <v>223</v>
      </c>
      <c r="D49" s="51" t="s">
        <v>224</v>
      </c>
      <c r="E49" s="52" t="s">
        <v>225</v>
      </c>
      <c r="F49" s="52" t="s">
        <v>226</v>
      </c>
      <c r="G49" s="52">
        <v>10018972</v>
      </c>
      <c r="H49" s="59">
        <v>594</v>
      </c>
      <c r="I49" s="59" t="s">
        <v>101</v>
      </c>
      <c r="J49" s="84" t="s">
        <v>102</v>
      </c>
      <c r="K49" s="55" t="s">
        <v>103</v>
      </c>
      <c r="L49" s="51" t="s">
        <v>121</v>
      </c>
      <c r="M49" s="56" t="s">
        <v>310</v>
      </c>
      <c r="N49" s="57" t="s">
        <v>106</v>
      </c>
      <c r="O49" s="51" t="s">
        <v>101</v>
      </c>
      <c r="P49" s="51" t="s">
        <v>311</v>
      </c>
      <c r="Q49" s="59" t="s">
        <v>107</v>
      </c>
      <c r="R49" s="59" t="s">
        <v>101</v>
      </c>
      <c r="S49" s="66" t="s">
        <v>108</v>
      </c>
      <c r="T49" s="55" t="s">
        <v>109</v>
      </c>
      <c r="U49" s="52" t="s">
        <v>110</v>
      </c>
      <c r="V49" s="53" t="s">
        <v>111</v>
      </c>
      <c r="W49" s="51" t="s">
        <v>103</v>
      </c>
      <c r="X49" s="61" t="s">
        <v>276</v>
      </c>
      <c r="Y49" s="52" t="s">
        <v>312</v>
      </c>
      <c r="Z49" s="51" t="s">
        <v>313</v>
      </c>
      <c r="AA49" s="51" t="s">
        <v>101</v>
      </c>
      <c r="AB49" s="51" t="s">
        <v>972</v>
      </c>
      <c r="AC49" s="51" t="s">
        <v>973</v>
      </c>
      <c r="AD49" s="59" t="s">
        <v>101</v>
      </c>
      <c r="AE49" s="85">
        <v>19900</v>
      </c>
      <c r="AF49" s="87" t="s">
        <v>101</v>
      </c>
      <c r="AG49" s="87">
        <v>8350</v>
      </c>
      <c r="AH49" s="87" t="s">
        <v>101</v>
      </c>
      <c r="AI49" s="88">
        <v>21250</v>
      </c>
      <c r="AJ49" s="88" t="s">
        <v>101</v>
      </c>
      <c r="AK49" s="88">
        <v>8750</v>
      </c>
      <c r="AL49" s="88" t="s">
        <v>101</v>
      </c>
      <c r="AM49" s="65" t="s">
        <v>101</v>
      </c>
      <c r="AN49" s="78" t="s">
        <v>115</v>
      </c>
      <c r="AO49" s="51" t="s">
        <v>115</v>
      </c>
      <c r="AP49" s="51" t="s">
        <v>115</v>
      </c>
      <c r="AQ49" s="51" t="s">
        <v>116</v>
      </c>
      <c r="AR49" s="79" t="s">
        <v>116</v>
      </c>
      <c r="AS49" s="78" t="s">
        <v>118</v>
      </c>
      <c r="AT49" s="51" t="s">
        <v>118</v>
      </c>
      <c r="AU49" s="79" t="s">
        <v>101</v>
      </c>
      <c r="AV49" s="68" t="s">
        <v>119</v>
      </c>
      <c r="AW49" s="69">
        <v>47</v>
      </c>
      <c r="AX49" s="57">
        <v>42</v>
      </c>
      <c r="AY49" s="57">
        <v>53</v>
      </c>
      <c r="AZ49" s="57" t="s">
        <v>234</v>
      </c>
      <c r="BA49" s="57">
        <v>485</v>
      </c>
      <c r="BB49" s="77" t="s">
        <v>235</v>
      </c>
      <c r="BC49" s="69">
        <v>22</v>
      </c>
      <c r="BD49" s="57">
        <v>21</v>
      </c>
      <c r="BE49" s="57">
        <v>23</v>
      </c>
      <c r="BF49" s="57">
        <v>105</v>
      </c>
      <c r="BG49" s="57">
        <v>101</v>
      </c>
      <c r="BH49" s="57">
        <v>22</v>
      </c>
      <c r="BI49" s="57">
        <v>21</v>
      </c>
      <c r="BJ49" s="57">
        <v>23</v>
      </c>
      <c r="BK49" s="57">
        <v>105</v>
      </c>
      <c r="BL49" s="57">
        <v>101</v>
      </c>
      <c r="BM49" s="51" t="s">
        <v>101</v>
      </c>
      <c r="BN49" s="51" t="s">
        <v>101</v>
      </c>
      <c r="BO49" s="51" t="s">
        <v>101</v>
      </c>
      <c r="BP49" s="51" t="s">
        <v>101</v>
      </c>
      <c r="BQ49" s="51" t="s">
        <v>101</v>
      </c>
      <c r="BR49" s="73">
        <v>0.2</v>
      </c>
      <c r="BS49" s="57" t="s">
        <v>314</v>
      </c>
      <c r="BT49" s="73">
        <v>0.2</v>
      </c>
      <c r="BU49" s="57" t="s">
        <v>314</v>
      </c>
      <c r="BV49" s="57" t="s">
        <v>101</v>
      </c>
      <c r="BW49" s="70" t="s">
        <v>101</v>
      </c>
    </row>
    <row r="50" spans="1:75" s="18" customFormat="1">
      <c r="A50" s="82" t="s">
        <v>315</v>
      </c>
      <c r="B50" s="83">
        <v>45934</v>
      </c>
      <c r="C50" s="50" t="s">
        <v>223</v>
      </c>
      <c r="D50" s="51" t="s">
        <v>224</v>
      </c>
      <c r="E50" s="52" t="s">
        <v>225</v>
      </c>
      <c r="F50" s="52" t="s">
        <v>226</v>
      </c>
      <c r="G50" s="52">
        <v>10018972</v>
      </c>
      <c r="H50" s="59">
        <v>594</v>
      </c>
      <c r="I50" s="59" t="s">
        <v>101</v>
      </c>
      <c r="J50" s="84" t="s">
        <v>102</v>
      </c>
      <c r="K50" s="55" t="s">
        <v>103</v>
      </c>
      <c r="L50" s="51" t="s">
        <v>316</v>
      </c>
      <c r="M50" s="56" t="s">
        <v>317</v>
      </c>
      <c r="N50" s="57" t="s">
        <v>140</v>
      </c>
      <c r="O50" s="51" t="s">
        <v>101</v>
      </c>
      <c r="P50" s="51" t="s">
        <v>318</v>
      </c>
      <c r="Q50" s="59" t="s">
        <v>107</v>
      </c>
      <c r="R50" s="59" t="s">
        <v>101</v>
      </c>
      <c r="S50" s="66" t="s">
        <v>319</v>
      </c>
      <c r="T50" s="55" t="s">
        <v>129</v>
      </c>
      <c r="U50" s="52" t="s">
        <v>130</v>
      </c>
      <c r="V50" s="53" t="s">
        <v>131</v>
      </c>
      <c r="W50" s="51" t="s">
        <v>101</v>
      </c>
      <c r="X50" s="61" t="s">
        <v>112</v>
      </c>
      <c r="Y50" s="52" t="s">
        <v>320</v>
      </c>
      <c r="Z50" s="51" t="s">
        <v>101</v>
      </c>
      <c r="AA50" s="51" t="s">
        <v>101</v>
      </c>
      <c r="AB50" s="51" t="s">
        <v>974</v>
      </c>
      <c r="AC50" s="51" t="s">
        <v>101</v>
      </c>
      <c r="AD50" s="59" t="s">
        <v>101</v>
      </c>
      <c r="AE50" s="85">
        <v>11730</v>
      </c>
      <c r="AF50" s="87" t="s">
        <v>101</v>
      </c>
      <c r="AG50" s="87">
        <v>11730</v>
      </c>
      <c r="AH50" s="87" t="s">
        <v>101</v>
      </c>
      <c r="AI50" s="88">
        <v>11900</v>
      </c>
      <c r="AJ50" s="88" t="s">
        <v>101</v>
      </c>
      <c r="AK50" s="88">
        <v>11900</v>
      </c>
      <c r="AL50" s="88" t="s">
        <v>101</v>
      </c>
      <c r="AM50" s="65" t="s">
        <v>321</v>
      </c>
      <c r="AN50" s="78" t="s">
        <v>115</v>
      </c>
      <c r="AO50" s="51" t="s">
        <v>116</v>
      </c>
      <c r="AP50" s="51" t="s">
        <v>116</v>
      </c>
      <c r="AQ50" s="51" t="s">
        <v>232</v>
      </c>
      <c r="AR50" s="79" t="s">
        <v>232</v>
      </c>
      <c r="AS50" s="78" t="s">
        <v>117</v>
      </c>
      <c r="AT50" s="51" t="s">
        <v>118</v>
      </c>
      <c r="AU50" s="79" t="s">
        <v>101</v>
      </c>
      <c r="AV50" s="68" t="s">
        <v>119</v>
      </c>
      <c r="AW50" s="69">
        <v>47</v>
      </c>
      <c r="AX50" s="57">
        <v>42</v>
      </c>
      <c r="AY50" s="57">
        <v>53</v>
      </c>
      <c r="AZ50" s="57" t="s">
        <v>234</v>
      </c>
      <c r="BA50" s="57">
        <v>485</v>
      </c>
      <c r="BB50" s="77" t="s">
        <v>235</v>
      </c>
      <c r="BC50" s="69">
        <v>8</v>
      </c>
      <c r="BD50" s="57">
        <v>5</v>
      </c>
      <c r="BE50" s="57">
        <v>12</v>
      </c>
      <c r="BF50" s="57" t="s">
        <v>101</v>
      </c>
      <c r="BG50" s="57" t="s">
        <v>101</v>
      </c>
      <c r="BH50" s="57" t="s">
        <v>101</v>
      </c>
      <c r="BI50" s="57" t="s">
        <v>101</v>
      </c>
      <c r="BJ50" s="57" t="s">
        <v>101</v>
      </c>
      <c r="BK50" s="51" t="s">
        <v>101</v>
      </c>
      <c r="BL50" s="51" t="s">
        <v>101</v>
      </c>
      <c r="BM50" s="51" t="s">
        <v>101</v>
      </c>
      <c r="BN50" s="51" t="s">
        <v>101</v>
      </c>
      <c r="BO50" s="51" t="s">
        <v>101</v>
      </c>
      <c r="BP50" s="51" t="s">
        <v>101</v>
      </c>
      <c r="BQ50" s="51" t="s">
        <v>101</v>
      </c>
      <c r="BR50" s="73">
        <v>0.71</v>
      </c>
      <c r="BS50" s="57" t="s">
        <v>322</v>
      </c>
      <c r="BT50" s="51" t="s">
        <v>101</v>
      </c>
      <c r="BU50" s="57" t="s">
        <v>101</v>
      </c>
      <c r="BV50" s="57" t="s">
        <v>101</v>
      </c>
      <c r="BW50" s="70" t="s">
        <v>101</v>
      </c>
    </row>
    <row r="51" spans="1:75" s="18" customFormat="1">
      <c r="A51" s="82" t="s">
        <v>323</v>
      </c>
      <c r="B51" s="83">
        <v>45934</v>
      </c>
      <c r="C51" s="50" t="s">
        <v>223</v>
      </c>
      <c r="D51" s="51" t="s">
        <v>224</v>
      </c>
      <c r="E51" s="52" t="s">
        <v>225</v>
      </c>
      <c r="F51" s="52" t="s">
        <v>226</v>
      </c>
      <c r="G51" s="52">
        <v>10018972</v>
      </c>
      <c r="H51" s="59">
        <v>594</v>
      </c>
      <c r="I51" s="59" t="s">
        <v>101</v>
      </c>
      <c r="J51" s="84" t="s">
        <v>102</v>
      </c>
      <c r="K51" s="55" t="s">
        <v>103</v>
      </c>
      <c r="L51" s="51" t="s">
        <v>121</v>
      </c>
      <c r="M51" s="56" t="s">
        <v>324</v>
      </c>
      <c r="N51" s="57" t="s">
        <v>140</v>
      </c>
      <c r="O51" s="51" t="s">
        <v>101</v>
      </c>
      <c r="P51" s="51" t="s">
        <v>325</v>
      </c>
      <c r="Q51" s="59" t="s">
        <v>107</v>
      </c>
      <c r="R51" s="59" t="s">
        <v>101</v>
      </c>
      <c r="S51" s="66" t="s">
        <v>108</v>
      </c>
      <c r="T51" s="55" t="s">
        <v>109</v>
      </c>
      <c r="U51" s="52" t="s">
        <v>110</v>
      </c>
      <c r="V51" s="53" t="s">
        <v>111</v>
      </c>
      <c r="W51" s="51" t="s">
        <v>101</v>
      </c>
      <c r="X51" s="61" t="s">
        <v>112</v>
      </c>
      <c r="Y51" s="52" t="s">
        <v>326</v>
      </c>
      <c r="Z51" s="51" t="s">
        <v>101</v>
      </c>
      <c r="AA51" s="51" t="s">
        <v>101</v>
      </c>
      <c r="AB51" s="51" t="s">
        <v>975</v>
      </c>
      <c r="AC51" s="51" t="s">
        <v>101</v>
      </c>
      <c r="AD51" s="59" t="s">
        <v>101</v>
      </c>
      <c r="AE51" s="85">
        <v>24100</v>
      </c>
      <c r="AF51" s="87" t="s">
        <v>101</v>
      </c>
      <c r="AG51" s="87">
        <v>9600</v>
      </c>
      <c r="AH51" s="87" t="s">
        <v>101</v>
      </c>
      <c r="AI51" s="88">
        <v>24975</v>
      </c>
      <c r="AJ51" s="88" t="s">
        <v>101</v>
      </c>
      <c r="AK51" s="88">
        <v>10250</v>
      </c>
      <c r="AL51" s="88" t="s">
        <v>101</v>
      </c>
      <c r="AM51" s="90" t="s">
        <v>101</v>
      </c>
      <c r="AN51" s="78" t="s">
        <v>115</v>
      </c>
      <c r="AO51" s="51" t="s">
        <v>115</v>
      </c>
      <c r="AP51" s="51" t="s">
        <v>115</v>
      </c>
      <c r="AQ51" s="51" t="s">
        <v>116</v>
      </c>
      <c r="AR51" s="79" t="s">
        <v>116</v>
      </c>
      <c r="AS51" s="78" t="s">
        <v>182</v>
      </c>
      <c r="AT51" s="51" t="s">
        <v>302</v>
      </c>
      <c r="AU51" s="79" t="s">
        <v>101</v>
      </c>
      <c r="AV51" s="68" t="s">
        <v>119</v>
      </c>
      <c r="AW51" s="69">
        <v>47</v>
      </c>
      <c r="AX51" s="57">
        <v>42</v>
      </c>
      <c r="AY51" s="57">
        <v>53</v>
      </c>
      <c r="AZ51" s="57" t="s">
        <v>234</v>
      </c>
      <c r="BA51" s="57">
        <v>485</v>
      </c>
      <c r="BB51" s="77" t="s">
        <v>235</v>
      </c>
      <c r="BC51" s="69">
        <v>21</v>
      </c>
      <c r="BD51" s="57">
        <v>17</v>
      </c>
      <c r="BE51" s="57">
        <v>25</v>
      </c>
      <c r="BF51" s="57" t="s">
        <v>101</v>
      </c>
      <c r="BG51" s="57" t="s">
        <v>101</v>
      </c>
      <c r="BH51" s="57" t="s">
        <v>101</v>
      </c>
      <c r="BI51" s="57" t="s">
        <v>101</v>
      </c>
      <c r="BJ51" s="57" t="s">
        <v>101</v>
      </c>
      <c r="BK51" s="51" t="s">
        <v>101</v>
      </c>
      <c r="BL51" s="51" t="s">
        <v>101</v>
      </c>
      <c r="BM51" s="51" t="s">
        <v>101</v>
      </c>
      <c r="BN51" s="51" t="s">
        <v>101</v>
      </c>
      <c r="BO51" s="51" t="s">
        <v>101</v>
      </c>
      <c r="BP51" s="51" t="s">
        <v>101</v>
      </c>
      <c r="BQ51" s="51" t="s">
        <v>101</v>
      </c>
      <c r="BR51" s="73">
        <v>0.44</v>
      </c>
      <c r="BS51" s="57" t="s">
        <v>303</v>
      </c>
      <c r="BT51" s="51" t="s">
        <v>101</v>
      </c>
      <c r="BU51" s="57" t="s">
        <v>101</v>
      </c>
      <c r="BV51" s="57" t="s">
        <v>101</v>
      </c>
      <c r="BW51" s="70" t="s">
        <v>101</v>
      </c>
    </row>
    <row r="52" spans="1:75" s="18" customFormat="1">
      <c r="A52" s="82" t="s">
        <v>327</v>
      </c>
      <c r="B52" s="83">
        <v>45934</v>
      </c>
      <c r="C52" s="50" t="s">
        <v>223</v>
      </c>
      <c r="D52" s="51" t="s">
        <v>224</v>
      </c>
      <c r="E52" s="52" t="s">
        <v>225</v>
      </c>
      <c r="F52" s="52" t="s">
        <v>226</v>
      </c>
      <c r="G52" s="52">
        <v>10018972</v>
      </c>
      <c r="H52" s="59">
        <v>594</v>
      </c>
      <c r="I52" s="59" t="s">
        <v>101</v>
      </c>
      <c r="J52" s="84" t="s">
        <v>102</v>
      </c>
      <c r="K52" s="55" t="s">
        <v>103</v>
      </c>
      <c r="L52" s="51" t="s">
        <v>121</v>
      </c>
      <c r="M52" s="56" t="s">
        <v>328</v>
      </c>
      <c r="N52" s="57" t="s">
        <v>140</v>
      </c>
      <c r="O52" s="51" t="s">
        <v>101</v>
      </c>
      <c r="P52" s="51" t="s">
        <v>325</v>
      </c>
      <c r="Q52" s="59" t="s">
        <v>107</v>
      </c>
      <c r="R52" s="59" t="s">
        <v>101</v>
      </c>
      <c r="S52" s="66" t="s">
        <v>108</v>
      </c>
      <c r="T52" s="55" t="s">
        <v>109</v>
      </c>
      <c r="U52" s="52" t="s">
        <v>110</v>
      </c>
      <c r="V52" s="53" t="s">
        <v>111</v>
      </c>
      <c r="W52" s="51" t="s">
        <v>101</v>
      </c>
      <c r="X52" s="61" t="s">
        <v>112</v>
      </c>
      <c r="Y52" s="52" t="s">
        <v>329</v>
      </c>
      <c r="Z52" s="51" t="s">
        <v>101</v>
      </c>
      <c r="AA52" s="51" t="s">
        <v>101</v>
      </c>
      <c r="AB52" s="51" t="s">
        <v>976</v>
      </c>
      <c r="AC52" s="51" t="s">
        <v>101</v>
      </c>
      <c r="AD52" s="59" t="s">
        <v>101</v>
      </c>
      <c r="AE52" s="85">
        <v>24100</v>
      </c>
      <c r="AF52" s="87" t="s">
        <v>101</v>
      </c>
      <c r="AG52" s="87">
        <v>9600</v>
      </c>
      <c r="AH52" s="87" t="s">
        <v>101</v>
      </c>
      <c r="AI52" s="88">
        <v>24975</v>
      </c>
      <c r="AJ52" s="88" t="s">
        <v>101</v>
      </c>
      <c r="AK52" s="88">
        <v>10250</v>
      </c>
      <c r="AL52" s="88" t="s">
        <v>101</v>
      </c>
      <c r="AM52" s="90" t="s">
        <v>101</v>
      </c>
      <c r="AN52" s="78" t="s">
        <v>116</v>
      </c>
      <c r="AO52" s="51" t="s">
        <v>232</v>
      </c>
      <c r="AP52" s="51" t="s">
        <v>232</v>
      </c>
      <c r="AQ52" s="51" t="s">
        <v>232</v>
      </c>
      <c r="AR52" s="79" t="s">
        <v>232</v>
      </c>
      <c r="AS52" s="78" t="s">
        <v>124</v>
      </c>
      <c r="AT52" s="51" t="s">
        <v>330</v>
      </c>
      <c r="AU52" s="79" t="s">
        <v>101</v>
      </c>
      <c r="AV52" s="68" t="s">
        <v>119</v>
      </c>
      <c r="AW52" s="69">
        <v>47</v>
      </c>
      <c r="AX52" s="57">
        <v>42</v>
      </c>
      <c r="AY52" s="57">
        <v>53</v>
      </c>
      <c r="AZ52" s="57" t="s">
        <v>234</v>
      </c>
      <c r="BA52" s="57">
        <v>485</v>
      </c>
      <c r="BB52" s="77" t="s">
        <v>235</v>
      </c>
      <c r="BC52" s="69">
        <v>21</v>
      </c>
      <c r="BD52" s="57">
        <v>17</v>
      </c>
      <c r="BE52" s="57">
        <v>25</v>
      </c>
      <c r="BF52" s="57" t="s">
        <v>249</v>
      </c>
      <c r="BG52" s="57" t="s">
        <v>250</v>
      </c>
      <c r="BH52" s="57" t="s">
        <v>101</v>
      </c>
      <c r="BI52" s="57" t="s">
        <v>101</v>
      </c>
      <c r="BJ52" s="57" t="s">
        <v>101</v>
      </c>
      <c r="BK52" s="51" t="s">
        <v>101</v>
      </c>
      <c r="BL52" s="51" t="s">
        <v>101</v>
      </c>
      <c r="BM52" s="51" t="s">
        <v>101</v>
      </c>
      <c r="BN52" s="51" t="s">
        <v>101</v>
      </c>
      <c r="BO52" s="51" t="s">
        <v>101</v>
      </c>
      <c r="BP52" s="51" t="s">
        <v>101</v>
      </c>
      <c r="BQ52" s="51" t="s">
        <v>101</v>
      </c>
      <c r="BR52" s="73">
        <v>0.44</v>
      </c>
      <c r="BS52" s="57" t="s">
        <v>303</v>
      </c>
      <c r="BT52" s="51" t="s">
        <v>101</v>
      </c>
      <c r="BU52" s="57" t="s">
        <v>101</v>
      </c>
      <c r="BV52" s="57" t="s">
        <v>101</v>
      </c>
      <c r="BW52" s="70" t="s">
        <v>101</v>
      </c>
    </row>
    <row r="53" spans="1:75" s="18" customFormat="1">
      <c r="A53" s="82" t="s">
        <v>331</v>
      </c>
      <c r="B53" s="83">
        <v>45934</v>
      </c>
      <c r="C53" s="50" t="s">
        <v>223</v>
      </c>
      <c r="D53" s="51" t="s">
        <v>224</v>
      </c>
      <c r="E53" s="52" t="s">
        <v>225</v>
      </c>
      <c r="F53" s="52" t="s">
        <v>226</v>
      </c>
      <c r="G53" s="52">
        <v>10018972</v>
      </c>
      <c r="H53" s="59">
        <v>594</v>
      </c>
      <c r="I53" s="59" t="s">
        <v>101</v>
      </c>
      <c r="J53" s="84" t="s">
        <v>102</v>
      </c>
      <c r="K53" s="55" t="s">
        <v>103</v>
      </c>
      <c r="L53" s="51" t="s">
        <v>228</v>
      </c>
      <c r="M53" s="56" t="s">
        <v>332</v>
      </c>
      <c r="N53" s="57" t="s">
        <v>150</v>
      </c>
      <c r="O53" s="51" t="s">
        <v>101</v>
      </c>
      <c r="P53" s="51" t="s">
        <v>333</v>
      </c>
      <c r="Q53" s="59" t="s">
        <v>107</v>
      </c>
      <c r="R53" s="59" t="s">
        <v>101</v>
      </c>
      <c r="S53" s="66" t="s">
        <v>230</v>
      </c>
      <c r="T53" s="55" t="s">
        <v>289</v>
      </c>
      <c r="U53" s="52" t="s">
        <v>110</v>
      </c>
      <c r="V53" s="53" t="s">
        <v>111</v>
      </c>
      <c r="W53" s="51" t="s">
        <v>101</v>
      </c>
      <c r="X53" s="61" t="s">
        <v>112</v>
      </c>
      <c r="Y53" s="52" t="s">
        <v>231</v>
      </c>
      <c r="Z53" s="51" t="s">
        <v>101</v>
      </c>
      <c r="AA53" s="51" t="s">
        <v>101</v>
      </c>
      <c r="AB53" s="51" t="s">
        <v>233</v>
      </c>
      <c r="AC53" s="51" t="s">
        <v>101</v>
      </c>
      <c r="AD53" s="59" t="s">
        <v>101</v>
      </c>
      <c r="AE53" s="85">
        <v>19900</v>
      </c>
      <c r="AF53" s="87" t="s">
        <v>101</v>
      </c>
      <c r="AG53" s="87">
        <v>8350</v>
      </c>
      <c r="AH53" s="87" t="s">
        <v>101</v>
      </c>
      <c r="AI53" s="88">
        <v>21250</v>
      </c>
      <c r="AJ53" s="88" t="s">
        <v>101</v>
      </c>
      <c r="AK53" s="88">
        <v>8750</v>
      </c>
      <c r="AL53" s="88" t="s">
        <v>101</v>
      </c>
      <c r="AM53" s="90" t="s">
        <v>101</v>
      </c>
      <c r="AN53" s="78" t="s">
        <v>116</v>
      </c>
      <c r="AO53" s="51" t="s">
        <v>116</v>
      </c>
      <c r="AP53" s="51" t="s">
        <v>116</v>
      </c>
      <c r="AQ53" s="51" t="s">
        <v>116</v>
      </c>
      <c r="AR53" s="79" t="s">
        <v>116</v>
      </c>
      <c r="AS53" s="78" t="s">
        <v>124</v>
      </c>
      <c r="AT53" s="51" t="s">
        <v>143</v>
      </c>
      <c r="AU53" s="79" t="s">
        <v>101</v>
      </c>
      <c r="AV53" s="68" t="s">
        <v>119</v>
      </c>
      <c r="AW53" s="69">
        <v>47</v>
      </c>
      <c r="AX53" s="57">
        <v>42</v>
      </c>
      <c r="AY53" s="57">
        <v>53</v>
      </c>
      <c r="AZ53" s="57" t="s">
        <v>234</v>
      </c>
      <c r="BA53" s="57">
        <v>485</v>
      </c>
      <c r="BB53" s="77" t="s">
        <v>235</v>
      </c>
      <c r="BC53" s="69">
        <v>17</v>
      </c>
      <c r="BD53" s="57">
        <v>19</v>
      </c>
      <c r="BE53" s="57">
        <v>23</v>
      </c>
      <c r="BF53" s="58" t="s">
        <v>236</v>
      </c>
      <c r="BG53" s="57" t="s">
        <v>237</v>
      </c>
      <c r="BH53" s="57" t="s">
        <v>101</v>
      </c>
      <c r="BI53" s="57" t="s">
        <v>101</v>
      </c>
      <c r="BJ53" s="57" t="s">
        <v>101</v>
      </c>
      <c r="BK53" s="51" t="s">
        <v>101</v>
      </c>
      <c r="BL53" s="51" t="s">
        <v>101</v>
      </c>
      <c r="BM53" s="51" t="s">
        <v>101</v>
      </c>
      <c r="BN53" s="51" t="s">
        <v>101</v>
      </c>
      <c r="BO53" s="51" t="s">
        <v>101</v>
      </c>
      <c r="BP53" s="51" t="s">
        <v>101</v>
      </c>
      <c r="BQ53" s="51" t="s">
        <v>101</v>
      </c>
      <c r="BR53" s="73">
        <v>0.32</v>
      </c>
      <c r="BS53" s="57" t="s">
        <v>238</v>
      </c>
      <c r="BT53" s="51" t="s">
        <v>101</v>
      </c>
      <c r="BU53" s="57" t="s">
        <v>101</v>
      </c>
      <c r="BV53" s="57" t="s">
        <v>101</v>
      </c>
      <c r="BW53" s="70" t="s">
        <v>101</v>
      </c>
    </row>
    <row r="54" spans="1:75" s="18" customFormat="1">
      <c r="A54" s="82" t="s">
        <v>334</v>
      </c>
      <c r="B54" s="83">
        <v>45934</v>
      </c>
      <c r="C54" s="50" t="s">
        <v>223</v>
      </c>
      <c r="D54" s="51" t="s">
        <v>224</v>
      </c>
      <c r="E54" s="52" t="s">
        <v>225</v>
      </c>
      <c r="F54" s="52" t="s">
        <v>226</v>
      </c>
      <c r="G54" s="52">
        <v>10018972</v>
      </c>
      <c r="H54" s="59">
        <v>594</v>
      </c>
      <c r="I54" s="59" t="s">
        <v>101</v>
      </c>
      <c r="J54" s="84" t="s">
        <v>102</v>
      </c>
      <c r="K54" s="55" t="s">
        <v>103</v>
      </c>
      <c r="L54" s="51" t="s">
        <v>121</v>
      </c>
      <c r="M54" s="56" t="s">
        <v>335</v>
      </c>
      <c r="N54" s="57" t="s">
        <v>106</v>
      </c>
      <c r="O54" s="51" t="s">
        <v>101</v>
      </c>
      <c r="P54" s="51" t="s">
        <v>336</v>
      </c>
      <c r="Q54" s="59" t="s">
        <v>107</v>
      </c>
      <c r="R54" s="59" t="s">
        <v>101</v>
      </c>
      <c r="S54" s="66" t="s">
        <v>319</v>
      </c>
      <c r="T54" s="55" t="s">
        <v>109</v>
      </c>
      <c r="U54" s="52" t="s">
        <v>130</v>
      </c>
      <c r="V54" s="53" t="s">
        <v>131</v>
      </c>
      <c r="W54" s="51" t="s">
        <v>101</v>
      </c>
      <c r="X54" s="61" t="s">
        <v>112</v>
      </c>
      <c r="Y54" s="52" t="s">
        <v>337</v>
      </c>
      <c r="Z54" s="51" t="s">
        <v>101</v>
      </c>
      <c r="AA54" s="51" t="s">
        <v>101</v>
      </c>
      <c r="AB54" s="51" t="s">
        <v>335</v>
      </c>
      <c r="AC54" s="51" t="s">
        <v>101</v>
      </c>
      <c r="AD54" s="59" t="s">
        <v>101</v>
      </c>
      <c r="AE54" s="85">
        <v>24100</v>
      </c>
      <c r="AF54" s="87" t="s">
        <v>101</v>
      </c>
      <c r="AG54" s="87">
        <v>9600</v>
      </c>
      <c r="AH54" s="87" t="s">
        <v>101</v>
      </c>
      <c r="AI54" s="88">
        <v>24300</v>
      </c>
      <c r="AJ54" s="88" t="s">
        <v>101</v>
      </c>
      <c r="AK54" s="88">
        <v>9800</v>
      </c>
      <c r="AL54" s="88" t="s">
        <v>101</v>
      </c>
      <c r="AM54" s="90" t="s">
        <v>321</v>
      </c>
      <c r="AN54" s="78" t="s">
        <v>115</v>
      </c>
      <c r="AO54" s="51" t="s">
        <v>116</v>
      </c>
      <c r="AP54" s="51" t="s">
        <v>116</v>
      </c>
      <c r="AQ54" s="51" t="s">
        <v>116</v>
      </c>
      <c r="AR54" s="79" t="s">
        <v>116</v>
      </c>
      <c r="AS54" s="78" t="s">
        <v>182</v>
      </c>
      <c r="AT54" s="51" t="s">
        <v>160</v>
      </c>
      <c r="AU54" s="79" t="s">
        <v>101</v>
      </c>
      <c r="AV54" s="68" t="s">
        <v>119</v>
      </c>
      <c r="AW54" s="69">
        <v>47</v>
      </c>
      <c r="AX54" s="57">
        <v>42</v>
      </c>
      <c r="AY54" s="57">
        <v>53</v>
      </c>
      <c r="AZ54" s="57" t="s">
        <v>234</v>
      </c>
      <c r="BA54" s="57">
        <v>485</v>
      </c>
      <c r="BB54" s="77" t="s">
        <v>235</v>
      </c>
      <c r="BC54" s="69">
        <v>7</v>
      </c>
      <c r="BD54" s="57">
        <v>13</v>
      </c>
      <c r="BE54" s="57">
        <v>6</v>
      </c>
      <c r="BF54" s="57" t="s">
        <v>249</v>
      </c>
      <c r="BG54" s="57" t="s">
        <v>250</v>
      </c>
      <c r="BH54" s="57" t="s">
        <v>101</v>
      </c>
      <c r="BI54" s="57" t="s">
        <v>101</v>
      </c>
      <c r="BJ54" s="57" t="s">
        <v>101</v>
      </c>
      <c r="BK54" s="51" t="s">
        <v>101</v>
      </c>
      <c r="BL54" s="51" t="s">
        <v>101</v>
      </c>
      <c r="BM54" s="51" t="s">
        <v>101</v>
      </c>
      <c r="BN54" s="51" t="s">
        <v>101</v>
      </c>
      <c r="BO54" s="51" t="s">
        <v>101</v>
      </c>
      <c r="BP54" s="51" t="s">
        <v>101</v>
      </c>
      <c r="BQ54" s="51" t="s">
        <v>101</v>
      </c>
      <c r="BR54" s="73">
        <v>0.53</v>
      </c>
      <c r="BS54" s="57" t="s">
        <v>338</v>
      </c>
      <c r="BT54" s="51" t="s">
        <v>101</v>
      </c>
      <c r="BU54" s="57" t="s">
        <v>101</v>
      </c>
      <c r="BV54" s="57" t="s">
        <v>101</v>
      </c>
      <c r="BW54" s="70" t="s">
        <v>101</v>
      </c>
    </row>
    <row r="55" spans="1:75" s="18" customFormat="1">
      <c r="A55" s="82" t="s">
        <v>266</v>
      </c>
      <c r="B55" s="83">
        <v>45934</v>
      </c>
      <c r="C55" s="50" t="s">
        <v>223</v>
      </c>
      <c r="D55" s="51" t="s">
        <v>224</v>
      </c>
      <c r="E55" s="52" t="s">
        <v>225</v>
      </c>
      <c r="F55" s="52" t="s">
        <v>226</v>
      </c>
      <c r="G55" s="52">
        <v>10018972</v>
      </c>
      <c r="H55" s="59">
        <v>594</v>
      </c>
      <c r="I55" s="59" t="s">
        <v>101</v>
      </c>
      <c r="J55" s="84" t="s">
        <v>102</v>
      </c>
      <c r="K55" s="55" t="s">
        <v>103</v>
      </c>
      <c r="L55" s="51" t="s">
        <v>121</v>
      </c>
      <c r="M55" s="56" t="s">
        <v>269</v>
      </c>
      <c r="N55" s="57" t="s">
        <v>106</v>
      </c>
      <c r="O55" s="51" t="s">
        <v>101</v>
      </c>
      <c r="P55" s="51" t="s">
        <v>101</v>
      </c>
      <c r="Q55" s="59" t="s">
        <v>107</v>
      </c>
      <c r="R55" s="59" t="s">
        <v>101</v>
      </c>
      <c r="S55" s="66" t="s">
        <v>108</v>
      </c>
      <c r="T55" s="55" t="s">
        <v>109</v>
      </c>
      <c r="U55" s="52" t="s">
        <v>110</v>
      </c>
      <c r="V55" s="53" t="s">
        <v>111</v>
      </c>
      <c r="W55" s="51" t="s">
        <v>103</v>
      </c>
      <c r="X55" s="61" t="s">
        <v>276</v>
      </c>
      <c r="Y55" s="52" t="s">
        <v>216</v>
      </c>
      <c r="Z55" s="51" t="s">
        <v>101</v>
      </c>
      <c r="AA55" s="51" t="s">
        <v>101</v>
      </c>
      <c r="AB55" s="51" t="s">
        <v>964</v>
      </c>
      <c r="AC55" s="51" t="s">
        <v>101</v>
      </c>
      <c r="AD55" s="59" t="s">
        <v>101</v>
      </c>
      <c r="AE55" s="85">
        <v>24100</v>
      </c>
      <c r="AF55" s="87" t="s">
        <v>101</v>
      </c>
      <c r="AG55" s="87">
        <v>9600</v>
      </c>
      <c r="AH55" s="87" t="s">
        <v>101</v>
      </c>
      <c r="AI55" s="88">
        <v>24975</v>
      </c>
      <c r="AJ55" s="88" t="s">
        <v>101</v>
      </c>
      <c r="AK55" s="88">
        <v>10250</v>
      </c>
      <c r="AL55" s="88" t="s">
        <v>101</v>
      </c>
      <c r="AM55" s="90" t="s">
        <v>101</v>
      </c>
      <c r="AN55" s="78" t="s">
        <v>115</v>
      </c>
      <c r="AO55" s="51" t="s">
        <v>116</v>
      </c>
      <c r="AP55" s="51" t="s">
        <v>116</v>
      </c>
      <c r="AQ55" s="51" t="s">
        <v>116</v>
      </c>
      <c r="AR55" s="79" t="s">
        <v>116</v>
      </c>
      <c r="AS55" s="78" t="s">
        <v>117</v>
      </c>
      <c r="AT55" s="51" t="s">
        <v>118</v>
      </c>
      <c r="AU55" s="79" t="s">
        <v>101</v>
      </c>
      <c r="AV55" s="68" t="s">
        <v>119</v>
      </c>
      <c r="AW55" s="69">
        <v>47</v>
      </c>
      <c r="AX55" s="57">
        <v>42</v>
      </c>
      <c r="AY55" s="57">
        <v>53</v>
      </c>
      <c r="AZ55" s="57" t="s">
        <v>234</v>
      </c>
      <c r="BA55" s="57">
        <v>485</v>
      </c>
      <c r="BB55" s="77" t="s">
        <v>235</v>
      </c>
      <c r="BC55" s="69">
        <v>49</v>
      </c>
      <c r="BD55" s="57">
        <v>33</v>
      </c>
      <c r="BE55" s="57">
        <v>37</v>
      </c>
      <c r="BF55" s="57" t="s">
        <v>271</v>
      </c>
      <c r="BG55" s="57">
        <v>115</v>
      </c>
      <c r="BH55" s="57" t="s">
        <v>101</v>
      </c>
      <c r="BI55" s="57" t="s">
        <v>101</v>
      </c>
      <c r="BJ55" s="57" t="s">
        <v>101</v>
      </c>
      <c r="BK55" s="51" t="s">
        <v>101</v>
      </c>
      <c r="BL55" s="51" t="s">
        <v>101</v>
      </c>
      <c r="BM55" s="51" t="s">
        <v>101</v>
      </c>
      <c r="BN55" s="51" t="s">
        <v>101</v>
      </c>
      <c r="BO55" s="51" t="s">
        <v>101</v>
      </c>
      <c r="BP55" s="51" t="s">
        <v>101</v>
      </c>
      <c r="BQ55" s="51" t="s">
        <v>101</v>
      </c>
      <c r="BR55" s="73">
        <v>0.13</v>
      </c>
      <c r="BS55" s="57" t="s">
        <v>272</v>
      </c>
      <c r="BT55" s="51" t="s">
        <v>101</v>
      </c>
      <c r="BU55" s="57" t="s">
        <v>101</v>
      </c>
      <c r="BV55" s="57" t="s">
        <v>101</v>
      </c>
      <c r="BW55" s="70" t="s">
        <v>101</v>
      </c>
    </row>
    <row r="56" spans="1:75" s="18" customFormat="1">
      <c r="A56" s="82" t="s">
        <v>339</v>
      </c>
      <c r="B56" s="83">
        <v>45934</v>
      </c>
      <c r="C56" s="50" t="s">
        <v>223</v>
      </c>
      <c r="D56" s="51" t="s">
        <v>224</v>
      </c>
      <c r="E56" s="52" t="s">
        <v>225</v>
      </c>
      <c r="F56" s="52" t="s">
        <v>226</v>
      </c>
      <c r="G56" s="52">
        <v>10018972</v>
      </c>
      <c r="H56" s="59">
        <v>594</v>
      </c>
      <c r="I56" s="59" t="s">
        <v>101</v>
      </c>
      <c r="J56" s="84" t="s">
        <v>102</v>
      </c>
      <c r="K56" s="55" t="s">
        <v>103</v>
      </c>
      <c r="L56" s="51" t="s">
        <v>121</v>
      </c>
      <c r="M56" s="56" t="s">
        <v>340</v>
      </c>
      <c r="N56" s="57" t="s">
        <v>106</v>
      </c>
      <c r="O56" s="51" t="s">
        <v>101</v>
      </c>
      <c r="P56" s="51" t="s">
        <v>101</v>
      </c>
      <c r="Q56" s="59" t="s">
        <v>107</v>
      </c>
      <c r="R56" s="59" t="s">
        <v>101</v>
      </c>
      <c r="S56" s="66" t="s">
        <v>108</v>
      </c>
      <c r="T56" s="55" t="s">
        <v>109</v>
      </c>
      <c r="U56" s="52" t="s">
        <v>110</v>
      </c>
      <c r="V56" s="53" t="s">
        <v>111</v>
      </c>
      <c r="W56" s="51" t="s">
        <v>103</v>
      </c>
      <c r="X56" s="61" t="s">
        <v>276</v>
      </c>
      <c r="Y56" s="52" t="s">
        <v>216</v>
      </c>
      <c r="Z56" s="51" t="s">
        <v>132</v>
      </c>
      <c r="AA56" s="51" t="s">
        <v>101</v>
      </c>
      <c r="AB56" s="51" t="s">
        <v>964</v>
      </c>
      <c r="AC56" s="51" t="s">
        <v>952</v>
      </c>
      <c r="AD56" s="59" t="s">
        <v>101</v>
      </c>
      <c r="AE56" s="85">
        <v>24100</v>
      </c>
      <c r="AF56" s="87" t="s">
        <v>101</v>
      </c>
      <c r="AG56" s="87">
        <v>9600</v>
      </c>
      <c r="AH56" s="87" t="s">
        <v>101</v>
      </c>
      <c r="AI56" s="88">
        <v>24975</v>
      </c>
      <c r="AJ56" s="88" t="s">
        <v>101</v>
      </c>
      <c r="AK56" s="88">
        <v>10250</v>
      </c>
      <c r="AL56" s="88" t="s">
        <v>101</v>
      </c>
      <c r="AM56" s="90" t="s">
        <v>101</v>
      </c>
      <c r="AN56" s="78" t="s">
        <v>115</v>
      </c>
      <c r="AO56" s="51" t="s">
        <v>116</v>
      </c>
      <c r="AP56" s="51" t="s">
        <v>116</v>
      </c>
      <c r="AQ56" s="51" t="s">
        <v>116</v>
      </c>
      <c r="AR56" s="79" t="s">
        <v>116</v>
      </c>
      <c r="AS56" s="78" t="s">
        <v>117</v>
      </c>
      <c r="AT56" s="51" t="s">
        <v>118</v>
      </c>
      <c r="AU56" s="79" t="s">
        <v>101</v>
      </c>
      <c r="AV56" s="68" t="s">
        <v>119</v>
      </c>
      <c r="AW56" s="69">
        <v>47</v>
      </c>
      <c r="AX56" s="57">
        <v>42</v>
      </c>
      <c r="AY56" s="57">
        <v>53</v>
      </c>
      <c r="AZ56" s="57" t="s">
        <v>234</v>
      </c>
      <c r="BA56" s="57">
        <v>485</v>
      </c>
      <c r="BB56" s="77" t="s">
        <v>235</v>
      </c>
      <c r="BC56" s="69">
        <v>49</v>
      </c>
      <c r="BD56" s="57">
        <v>33</v>
      </c>
      <c r="BE56" s="57">
        <v>37</v>
      </c>
      <c r="BF56" s="57" t="s">
        <v>271</v>
      </c>
      <c r="BG56" s="57">
        <v>115</v>
      </c>
      <c r="BH56" s="57">
        <v>38</v>
      </c>
      <c r="BI56" s="57">
        <v>14</v>
      </c>
      <c r="BJ56" s="57">
        <v>22</v>
      </c>
      <c r="BK56" s="57">
        <v>38</v>
      </c>
      <c r="BL56" s="57">
        <v>72</v>
      </c>
      <c r="BM56" s="51" t="s">
        <v>101</v>
      </c>
      <c r="BN56" s="51" t="s">
        <v>101</v>
      </c>
      <c r="BO56" s="51" t="s">
        <v>101</v>
      </c>
      <c r="BP56" s="51" t="s">
        <v>101</v>
      </c>
      <c r="BQ56" s="51" t="s">
        <v>101</v>
      </c>
      <c r="BR56" s="73">
        <v>0.13</v>
      </c>
      <c r="BS56" s="57" t="s">
        <v>272</v>
      </c>
      <c r="BT56" s="73">
        <v>0.32</v>
      </c>
      <c r="BU56" s="57" t="s">
        <v>281</v>
      </c>
      <c r="BV56" s="57" t="s">
        <v>101</v>
      </c>
      <c r="BW56" s="70" t="s">
        <v>101</v>
      </c>
    </row>
    <row r="57" spans="1:75" s="18" customFormat="1">
      <c r="A57" s="82" t="s">
        <v>341</v>
      </c>
      <c r="B57" s="83">
        <v>45934</v>
      </c>
      <c r="C57" s="50" t="s">
        <v>223</v>
      </c>
      <c r="D57" s="51" t="s">
        <v>224</v>
      </c>
      <c r="E57" s="52" t="s">
        <v>225</v>
      </c>
      <c r="F57" s="52" t="s">
        <v>226</v>
      </c>
      <c r="G57" s="52">
        <v>10018972</v>
      </c>
      <c r="H57" s="59">
        <v>594</v>
      </c>
      <c r="I57" s="59" t="s">
        <v>101</v>
      </c>
      <c r="J57" s="84" t="s">
        <v>102</v>
      </c>
      <c r="K57" s="55" t="s">
        <v>103</v>
      </c>
      <c r="L57" s="51" t="s">
        <v>228</v>
      </c>
      <c r="M57" s="56" t="s">
        <v>342</v>
      </c>
      <c r="N57" s="57" t="s">
        <v>150</v>
      </c>
      <c r="O57" s="51" t="s">
        <v>101</v>
      </c>
      <c r="P57" s="51" t="s">
        <v>333</v>
      </c>
      <c r="Q57" s="59" t="s">
        <v>107</v>
      </c>
      <c r="R57" s="59" t="s">
        <v>101</v>
      </c>
      <c r="S57" s="66" t="s">
        <v>108</v>
      </c>
      <c r="T57" s="55" t="s">
        <v>109</v>
      </c>
      <c r="U57" s="52" t="s">
        <v>343</v>
      </c>
      <c r="V57" s="53" t="s">
        <v>111</v>
      </c>
      <c r="W57" s="51" t="s">
        <v>101</v>
      </c>
      <c r="X57" s="61" t="s">
        <v>112</v>
      </c>
      <c r="Y57" s="52" t="s">
        <v>231</v>
      </c>
      <c r="Z57" s="51" t="s">
        <v>101</v>
      </c>
      <c r="AA57" s="51" t="s">
        <v>101</v>
      </c>
      <c r="AB57" s="51" t="s">
        <v>233</v>
      </c>
      <c r="AC57" s="51" t="s">
        <v>101</v>
      </c>
      <c r="AD57" s="59" t="s">
        <v>101</v>
      </c>
      <c r="AE57" s="85">
        <v>19900</v>
      </c>
      <c r="AF57" s="87" t="s">
        <v>101</v>
      </c>
      <c r="AG57" s="87">
        <v>8350</v>
      </c>
      <c r="AH57" s="87" t="s">
        <v>101</v>
      </c>
      <c r="AI57" s="88">
        <v>21250</v>
      </c>
      <c r="AJ57" s="88" t="s">
        <v>101</v>
      </c>
      <c r="AK57" s="88">
        <v>8750</v>
      </c>
      <c r="AL57" s="88" t="s">
        <v>101</v>
      </c>
      <c r="AM57" s="90" t="s">
        <v>101</v>
      </c>
      <c r="AN57" s="78" t="s">
        <v>115</v>
      </c>
      <c r="AO57" s="51" t="s">
        <v>116</v>
      </c>
      <c r="AP57" s="51" t="s">
        <v>116</v>
      </c>
      <c r="AQ57" s="51" t="s">
        <v>116</v>
      </c>
      <c r="AR57" s="79" t="s">
        <v>116</v>
      </c>
      <c r="AS57" s="78" t="s">
        <v>117</v>
      </c>
      <c r="AT57" s="51" t="s">
        <v>118</v>
      </c>
      <c r="AU57" s="79" t="s">
        <v>101</v>
      </c>
      <c r="AV57" s="68" t="s">
        <v>119</v>
      </c>
      <c r="AW57" s="69">
        <v>47</v>
      </c>
      <c r="AX57" s="57">
        <v>42</v>
      </c>
      <c r="AY57" s="57">
        <v>53</v>
      </c>
      <c r="AZ57" s="57" t="s">
        <v>234</v>
      </c>
      <c r="BA57" s="57">
        <v>485</v>
      </c>
      <c r="BB57" s="77" t="s">
        <v>235</v>
      </c>
      <c r="BC57" s="69">
        <v>17</v>
      </c>
      <c r="BD57" s="57">
        <v>19</v>
      </c>
      <c r="BE57" s="57">
        <v>23</v>
      </c>
      <c r="BF57" s="58" t="s">
        <v>236</v>
      </c>
      <c r="BG57" s="57" t="s">
        <v>237</v>
      </c>
      <c r="BH57" s="57" t="s">
        <v>101</v>
      </c>
      <c r="BI57" s="57" t="s">
        <v>101</v>
      </c>
      <c r="BJ57" s="57" t="s">
        <v>101</v>
      </c>
      <c r="BK57" s="51" t="s">
        <v>101</v>
      </c>
      <c r="BL57" s="51" t="s">
        <v>101</v>
      </c>
      <c r="BM57" s="51" t="s">
        <v>101</v>
      </c>
      <c r="BN57" s="51" t="s">
        <v>101</v>
      </c>
      <c r="BO57" s="51" t="s">
        <v>101</v>
      </c>
      <c r="BP57" s="51" t="s">
        <v>101</v>
      </c>
      <c r="BQ57" s="51" t="s">
        <v>101</v>
      </c>
      <c r="BR57" s="73">
        <v>0.32</v>
      </c>
      <c r="BS57" s="57" t="s">
        <v>238</v>
      </c>
      <c r="BT57" s="51" t="s">
        <v>101</v>
      </c>
      <c r="BU57" s="57" t="s">
        <v>101</v>
      </c>
      <c r="BV57" s="57" t="s">
        <v>101</v>
      </c>
      <c r="BW57" s="70" t="s">
        <v>101</v>
      </c>
    </row>
    <row r="58" spans="1:75" s="18" customFormat="1">
      <c r="A58" s="82" t="s">
        <v>344</v>
      </c>
      <c r="B58" s="83">
        <v>45934</v>
      </c>
      <c r="C58" s="50" t="s">
        <v>223</v>
      </c>
      <c r="D58" s="51" t="s">
        <v>224</v>
      </c>
      <c r="E58" s="52" t="s">
        <v>225</v>
      </c>
      <c r="F58" s="52" t="s">
        <v>226</v>
      </c>
      <c r="G58" s="52">
        <v>10018972</v>
      </c>
      <c r="H58" s="59">
        <v>594</v>
      </c>
      <c r="I58" s="59" t="s">
        <v>101</v>
      </c>
      <c r="J58" s="84" t="s">
        <v>102</v>
      </c>
      <c r="K58" s="55" t="s">
        <v>103</v>
      </c>
      <c r="L58" s="51" t="s">
        <v>316</v>
      </c>
      <c r="M58" s="56" t="s">
        <v>345</v>
      </c>
      <c r="N58" s="57" t="s">
        <v>106</v>
      </c>
      <c r="O58" s="51" t="s">
        <v>101</v>
      </c>
      <c r="P58" s="51" t="s">
        <v>101</v>
      </c>
      <c r="Q58" s="59" t="s">
        <v>107</v>
      </c>
      <c r="R58" s="59" t="s">
        <v>101</v>
      </c>
      <c r="S58" s="66" t="s">
        <v>108</v>
      </c>
      <c r="T58" s="55" t="s">
        <v>109</v>
      </c>
      <c r="U58" s="52" t="s">
        <v>110</v>
      </c>
      <c r="V58" s="53" t="s">
        <v>111</v>
      </c>
      <c r="W58" s="51" t="s">
        <v>101</v>
      </c>
      <c r="X58" s="61" t="s">
        <v>112</v>
      </c>
      <c r="Y58" s="52" t="s">
        <v>141</v>
      </c>
      <c r="Z58" s="51" t="s">
        <v>101</v>
      </c>
      <c r="AA58" s="51" t="s">
        <v>101</v>
      </c>
      <c r="AB58" s="51" t="s">
        <v>139</v>
      </c>
      <c r="AC58" s="51" t="s">
        <v>101</v>
      </c>
      <c r="AD58" s="59" t="s">
        <v>101</v>
      </c>
      <c r="AE58" s="85">
        <v>19900</v>
      </c>
      <c r="AF58" s="87" t="s">
        <v>101</v>
      </c>
      <c r="AG58" s="87">
        <v>8350</v>
      </c>
      <c r="AH58" s="87" t="s">
        <v>101</v>
      </c>
      <c r="AI58" s="88">
        <v>21250</v>
      </c>
      <c r="AJ58" s="88" t="s">
        <v>101</v>
      </c>
      <c r="AK58" s="88">
        <v>8750</v>
      </c>
      <c r="AL58" s="88" t="s">
        <v>101</v>
      </c>
      <c r="AM58" s="63" t="s">
        <v>101</v>
      </c>
      <c r="AN58" s="78" t="s">
        <v>115</v>
      </c>
      <c r="AO58" s="51" t="s">
        <v>116</v>
      </c>
      <c r="AP58" s="51" t="s">
        <v>116</v>
      </c>
      <c r="AQ58" s="51" t="s">
        <v>116</v>
      </c>
      <c r="AR58" s="79" t="s">
        <v>116</v>
      </c>
      <c r="AS58" s="78" t="s">
        <v>182</v>
      </c>
      <c r="AT58" s="51" t="s">
        <v>346</v>
      </c>
      <c r="AU58" s="79" t="s">
        <v>101</v>
      </c>
      <c r="AV58" s="68" t="s">
        <v>119</v>
      </c>
      <c r="AW58" s="69">
        <v>47</v>
      </c>
      <c r="AX58" s="57">
        <v>42</v>
      </c>
      <c r="AY58" s="57">
        <v>53</v>
      </c>
      <c r="AZ58" s="57" t="s">
        <v>234</v>
      </c>
      <c r="BA58" s="57">
        <v>485</v>
      </c>
      <c r="BB58" s="77" t="s">
        <v>235</v>
      </c>
      <c r="BC58" s="69">
        <v>22</v>
      </c>
      <c r="BD58" s="57">
        <v>17</v>
      </c>
      <c r="BE58" s="57">
        <v>28</v>
      </c>
      <c r="BF58" s="57" t="s">
        <v>101</v>
      </c>
      <c r="BG58" s="57" t="s">
        <v>101</v>
      </c>
      <c r="BH58" s="57" t="s">
        <v>101</v>
      </c>
      <c r="BI58" s="57" t="s">
        <v>101</v>
      </c>
      <c r="BJ58" s="57" t="s">
        <v>101</v>
      </c>
      <c r="BK58" s="51" t="s">
        <v>101</v>
      </c>
      <c r="BL58" s="51" t="s">
        <v>101</v>
      </c>
      <c r="BM58" s="51" t="s">
        <v>101</v>
      </c>
      <c r="BN58" s="51" t="s">
        <v>101</v>
      </c>
      <c r="BO58" s="51" t="s">
        <v>101</v>
      </c>
      <c r="BP58" s="51" t="s">
        <v>101</v>
      </c>
      <c r="BQ58" s="51" t="s">
        <v>101</v>
      </c>
      <c r="BR58" s="73">
        <v>0.56000000000000005</v>
      </c>
      <c r="BS58" s="57" t="s">
        <v>347</v>
      </c>
      <c r="BT58" s="51" t="s">
        <v>101</v>
      </c>
      <c r="BU58" s="57" t="s">
        <v>101</v>
      </c>
      <c r="BV58" s="57" t="s">
        <v>101</v>
      </c>
      <c r="BW58" s="70" t="s">
        <v>101</v>
      </c>
    </row>
    <row r="59" spans="1:75" s="18" customFormat="1">
      <c r="A59" s="82" t="s">
        <v>348</v>
      </c>
      <c r="B59" s="83">
        <v>45934</v>
      </c>
      <c r="C59" s="50" t="s">
        <v>223</v>
      </c>
      <c r="D59" s="51" t="s">
        <v>224</v>
      </c>
      <c r="E59" s="52" t="s">
        <v>225</v>
      </c>
      <c r="F59" s="52" t="s">
        <v>226</v>
      </c>
      <c r="G59" s="52">
        <v>10018972</v>
      </c>
      <c r="H59" s="59">
        <v>594</v>
      </c>
      <c r="I59" s="59" t="s">
        <v>101</v>
      </c>
      <c r="J59" s="84" t="s">
        <v>102</v>
      </c>
      <c r="K59" s="55" t="s">
        <v>103</v>
      </c>
      <c r="L59" s="51" t="s">
        <v>121</v>
      </c>
      <c r="M59" s="56" t="s">
        <v>349</v>
      </c>
      <c r="N59" s="57" t="s">
        <v>106</v>
      </c>
      <c r="O59" s="51" t="s">
        <v>101</v>
      </c>
      <c r="P59" s="51" t="s">
        <v>350</v>
      </c>
      <c r="Q59" s="59" t="s">
        <v>107</v>
      </c>
      <c r="R59" s="59" t="s">
        <v>101</v>
      </c>
      <c r="S59" s="66" t="s">
        <v>108</v>
      </c>
      <c r="T59" s="55" t="s">
        <v>178</v>
      </c>
      <c r="U59" s="52" t="s">
        <v>110</v>
      </c>
      <c r="V59" s="53" t="s">
        <v>111</v>
      </c>
      <c r="W59" s="51" t="s">
        <v>101</v>
      </c>
      <c r="X59" s="61" t="s">
        <v>112</v>
      </c>
      <c r="Y59" s="52" t="s">
        <v>351</v>
      </c>
      <c r="Z59" s="51" t="s">
        <v>101</v>
      </c>
      <c r="AA59" s="51" t="s">
        <v>101</v>
      </c>
      <c r="AB59" s="51" t="s">
        <v>349</v>
      </c>
      <c r="AC59" s="51" t="s">
        <v>101</v>
      </c>
      <c r="AD59" s="59" t="s">
        <v>101</v>
      </c>
      <c r="AE59" s="85">
        <v>19900</v>
      </c>
      <c r="AF59" s="87" t="s">
        <v>101</v>
      </c>
      <c r="AG59" s="87">
        <v>8350</v>
      </c>
      <c r="AH59" s="87" t="s">
        <v>101</v>
      </c>
      <c r="AI59" s="88">
        <v>21250</v>
      </c>
      <c r="AJ59" s="88" t="s">
        <v>101</v>
      </c>
      <c r="AK59" s="88">
        <v>8750</v>
      </c>
      <c r="AL59" s="88" t="s">
        <v>101</v>
      </c>
      <c r="AM59" s="90" t="s">
        <v>101</v>
      </c>
      <c r="AN59" s="78" t="s">
        <v>116</v>
      </c>
      <c r="AO59" s="51" t="s">
        <v>232</v>
      </c>
      <c r="AP59" s="51" t="s">
        <v>232</v>
      </c>
      <c r="AQ59" s="51" t="s">
        <v>232</v>
      </c>
      <c r="AR59" s="79" t="s">
        <v>232</v>
      </c>
      <c r="AS59" s="78" t="s">
        <v>124</v>
      </c>
      <c r="AT59" s="51" t="s">
        <v>352</v>
      </c>
      <c r="AU59" s="79" t="s">
        <v>101</v>
      </c>
      <c r="AV59" s="68" t="s">
        <v>119</v>
      </c>
      <c r="AW59" s="69">
        <v>47</v>
      </c>
      <c r="AX59" s="57">
        <v>42</v>
      </c>
      <c r="AY59" s="57">
        <v>53</v>
      </c>
      <c r="AZ59" s="57" t="s">
        <v>234</v>
      </c>
      <c r="BA59" s="57">
        <v>485</v>
      </c>
      <c r="BB59" s="77" t="s">
        <v>235</v>
      </c>
      <c r="BC59" s="69">
        <v>29</v>
      </c>
      <c r="BD59" s="57">
        <v>28</v>
      </c>
      <c r="BE59" s="57">
        <v>37</v>
      </c>
      <c r="BF59" s="57" t="s">
        <v>101</v>
      </c>
      <c r="BG59" s="57" t="s">
        <v>101</v>
      </c>
      <c r="BH59" s="57" t="s">
        <v>101</v>
      </c>
      <c r="BI59" s="57" t="s">
        <v>101</v>
      </c>
      <c r="BJ59" s="57" t="s">
        <v>101</v>
      </c>
      <c r="BK59" s="51" t="s">
        <v>101</v>
      </c>
      <c r="BL59" s="51" t="s">
        <v>101</v>
      </c>
      <c r="BM59" s="51" t="s">
        <v>101</v>
      </c>
      <c r="BN59" s="51" t="s">
        <v>101</v>
      </c>
      <c r="BO59" s="51" t="s">
        <v>101</v>
      </c>
      <c r="BP59" s="51" t="s">
        <v>101</v>
      </c>
      <c r="BQ59" s="51" t="s">
        <v>101</v>
      </c>
      <c r="BR59" s="73">
        <v>0.34</v>
      </c>
      <c r="BS59" s="57" t="s">
        <v>353</v>
      </c>
      <c r="BT59" s="51" t="s">
        <v>101</v>
      </c>
      <c r="BU59" s="57" t="s">
        <v>101</v>
      </c>
      <c r="BV59" s="57" t="s">
        <v>101</v>
      </c>
      <c r="BW59" s="70" t="s">
        <v>101</v>
      </c>
    </row>
    <row r="60" spans="1:75" s="18" customFormat="1">
      <c r="A60" s="82" t="s">
        <v>354</v>
      </c>
      <c r="B60" s="83">
        <v>45934</v>
      </c>
      <c r="C60" s="50" t="s">
        <v>223</v>
      </c>
      <c r="D60" s="51" t="s">
        <v>224</v>
      </c>
      <c r="E60" s="52" t="s">
        <v>225</v>
      </c>
      <c r="F60" s="52" t="s">
        <v>226</v>
      </c>
      <c r="G60" s="52">
        <v>10018972</v>
      </c>
      <c r="H60" s="59">
        <v>594</v>
      </c>
      <c r="I60" s="59" t="s">
        <v>101</v>
      </c>
      <c r="J60" s="84" t="s">
        <v>102</v>
      </c>
      <c r="K60" s="55" t="s">
        <v>103</v>
      </c>
      <c r="L60" s="51" t="s">
        <v>121</v>
      </c>
      <c r="M60" s="56" t="s">
        <v>355</v>
      </c>
      <c r="N60" s="57" t="s">
        <v>140</v>
      </c>
      <c r="O60" s="51" t="s">
        <v>101</v>
      </c>
      <c r="P60" s="51" t="s">
        <v>356</v>
      </c>
      <c r="Q60" s="59" t="s">
        <v>107</v>
      </c>
      <c r="R60" s="59" t="s">
        <v>101</v>
      </c>
      <c r="S60" s="66" t="s">
        <v>319</v>
      </c>
      <c r="T60" s="55" t="s">
        <v>129</v>
      </c>
      <c r="U60" s="52" t="s">
        <v>130</v>
      </c>
      <c r="V60" s="53" t="s">
        <v>131</v>
      </c>
      <c r="W60" s="51" t="s">
        <v>101</v>
      </c>
      <c r="X60" s="61" t="s">
        <v>112</v>
      </c>
      <c r="Y60" s="52" t="s">
        <v>113</v>
      </c>
      <c r="Z60" s="51" t="s">
        <v>101</v>
      </c>
      <c r="AA60" s="51" t="s">
        <v>101</v>
      </c>
      <c r="AB60" s="51" t="s">
        <v>951</v>
      </c>
      <c r="AC60" s="51" t="s">
        <v>101</v>
      </c>
      <c r="AD60" s="59" t="s">
        <v>101</v>
      </c>
      <c r="AE60" s="85">
        <v>19900</v>
      </c>
      <c r="AF60" s="87" t="s">
        <v>101</v>
      </c>
      <c r="AG60" s="87">
        <v>8350</v>
      </c>
      <c r="AH60" s="87" t="s">
        <v>101</v>
      </c>
      <c r="AI60" s="88">
        <v>19900</v>
      </c>
      <c r="AJ60" s="88" t="s">
        <v>101</v>
      </c>
      <c r="AK60" s="88">
        <v>8350</v>
      </c>
      <c r="AL60" s="88" t="s">
        <v>101</v>
      </c>
      <c r="AM60" s="90" t="s">
        <v>321</v>
      </c>
      <c r="AN60" s="78" t="s">
        <v>116</v>
      </c>
      <c r="AO60" s="51" t="s">
        <v>232</v>
      </c>
      <c r="AP60" s="51" t="s">
        <v>232</v>
      </c>
      <c r="AQ60" s="51" t="s">
        <v>232</v>
      </c>
      <c r="AR60" s="79" t="s">
        <v>232</v>
      </c>
      <c r="AS60" s="78" t="s">
        <v>124</v>
      </c>
      <c r="AT60" s="51" t="s">
        <v>357</v>
      </c>
      <c r="AU60" s="79" t="s">
        <v>101</v>
      </c>
      <c r="AV60" s="68" t="s">
        <v>119</v>
      </c>
      <c r="AW60" s="69">
        <v>47</v>
      </c>
      <c r="AX60" s="57">
        <v>42</v>
      </c>
      <c r="AY60" s="57">
        <v>53</v>
      </c>
      <c r="AZ60" s="57" t="s">
        <v>234</v>
      </c>
      <c r="BA60" s="57">
        <v>485</v>
      </c>
      <c r="BB60" s="77" t="s">
        <v>235</v>
      </c>
      <c r="BC60" s="69">
        <v>38</v>
      </c>
      <c r="BD60" s="57">
        <v>14</v>
      </c>
      <c r="BE60" s="57">
        <v>22</v>
      </c>
      <c r="BF60" s="57">
        <v>38</v>
      </c>
      <c r="BG60" s="51" t="s">
        <v>291</v>
      </c>
      <c r="BH60" s="57" t="s">
        <v>101</v>
      </c>
      <c r="BI60" s="57" t="s">
        <v>101</v>
      </c>
      <c r="BJ60" s="57" t="s">
        <v>101</v>
      </c>
      <c r="BK60" s="51" t="s">
        <v>101</v>
      </c>
      <c r="BL60" s="51" t="s">
        <v>101</v>
      </c>
      <c r="BM60" s="51" t="s">
        <v>101</v>
      </c>
      <c r="BN60" s="51" t="s">
        <v>101</v>
      </c>
      <c r="BO60" s="51" t="s">
        <v>101</v>
      </c>
      <c r="BP60" s="51" t="s">
        <v>101</v>
      </c>
      <c r="BQ60" s="51" t="s">
        <v>101</v>
      </c>
      <c r="BR60" s="73">
        <v>0.32</v>
      </c>
      <c r="BS60" s="57" t="s">
        <v>281</v>
      </c>
      <c r="BT60" s="51" t="s">
        <v>101</v>
      </c>
      <c r="BU60" s="57" t="s">
        <v>101</v>
      </c>
      <c r="BV60" s="57" t="s">
        <v>101</v>
      </c>
      <c r="BW60" s="70" t="s">
        <v>101</v>
      </c>
    </row>
    <row r="61" spans="1:75" s="18" customFormat="1">
      <c r="A61" s="82" t="s">
        <v>358</v>
      </c>
      <c r="B61" s="83">
        <v>45934</v>
      </c>
      <c r="C61" s="50" t="s">
        <v>223</v>
      </c>
      <c r="D61" s="51" t="s">
        <v>224</v>
      </c>
      <c r="E61" s="52" t="s">
        <v>225</v>
      </c>
      <c r="F61" s="52" t="s">
        <v>226</v>
      </c>
      <c r="G61" s="52">
        <v>10018972</v>
      </c>
      <c r="H61" s="59">
        <v>594</v>
      </c>
      <c r="I61" s="59" t="s">
        <v>101</v>
      </c>
      <c r="J61" s="84" t="s">
        <v>102</v>
      </c>
      <c r="K61" s="55" t="s">
        <v>103</v>
      </c>
      <c r="L61" s="51" t="s">
        <v>359</v>
      </c>
      <c r="M61" s="56" t="s">
        <v>360</v>
      </c>
      <c r="N61" s="57" t="s">
        <v>140</v>
      </c>
      <c r="O61" s="51" t="s">
        <v>101</v>
      </c>
      <c r="P61" s="51" t="s">
        <v>101</v>
      </c>
      <c r="Q61" s="59" t="s">
        <v>107</v>
      </c>
      <c r="R61" s="59" t="s">
        <v>101</v>
      </c>
      <c r="S61" s="66" t="s">
        <v>319</v>
      </c>
      <c r="T61" s="55" t="s">
        <v>129</v>
      </c>
      <c r="U61" s="52" t="s">
        <v>130</v>
      </c>
      <c r="V61" s="53" t="s">
        <v>131</v>
      </c>
      <c r="W61" s="51" t="s">
        <v>101</v>
      </c>
      <c r="X61" s="61" t="s">
        <v>112</v>
      </c>
      <c r="Y61" s="52" t="s">
        <v>221</v>
      </c>
      <c r="Z61" s="51" t="s">
        <v>101</v>
      </c>
      <c r="AA61" s="51" t="s">
        <v>101</v>
      </c>
      <c r="AB61" s="51" t="s">
        <v>360</v>
      </c>
      <c r="AC61" s="51" t="s">
        <v>101</v>
      </c>
      <c r="AD61" s="59" t="s">
        <v>101</v>
      </c>
      <c r="AE61" s="85" t="s">
        <v>101</v>
      </c>
      <c r="AF61" s="87" t="s">
        <v>361</v>
      </c>
      <c r="AG61" s="87" t="s">
        <v>101</v>
      </c>
      <c r="AH61" s="87" t="s">
        <v>362</v>
      </c>
      <c r="AI61" s="88" t="s">
        <v>101</v>
      </c>
      <c r="AJ61" s="88" t="s">
        <v>363</v>
      </c>
      <c r="AK61" s="88" t="s">
        <v>101</v>
      </c>
      <c r="AL61" s="88" t="s">
        <v>364</v>
      </c>
      <c r="AM61" s="90" t="s">
        <v>295</v>
      </c>
      <c r="AN61" s="78" t="s">
        <v>115</v>
      </c>
      <c r="AO61" s="51" t="s">
        <v>116</v>
      </c>
      <c r="AP61" s="51" t="s">
        <v>116</v>
      </c>
      <c r="AQ61" s="51" t="s">
        <v>116</v>
      </c>
      <c r="AR61" s="79" t="s">
        <v>116</v>
      </c>
      <c r="AS61" s="78" t="s">
        <v>117</v>
      </c>
      <c r="AT61" s="51" t="s">
        <v>118</v>
      </c>
      <c r="AU61" s="79" t="s">
        <v>101</v>
      </c>
      <c r="AV61" s="68" t="s">
        <v>119</v>
      </c>
      <c r="AW61" s="69">
        <v>47</v>
      </c>
      <c r="AX61" s="57">
        <v>42</v>
      </c>
      <c r="AY61" s="57">
        <v>53</v>
      </c>
      <c r="AZ61" s="57" t="s">
        <v>234</v>
      </c>
      <c r="BA61" s="57">
        <v>485</v>
      </c>
      <c r="BB61" s="77" t="s">
        <v>235</v>
      </c>
      <c r="BC61" s="69">
        <v>33</v>
      </c>
      <c r="BD61" s="57">
        <v>38</v>
      </c>
      <c r="BE61" s="57">
        <v>29</v>
      </c>
      <c r="BF61" s="57" t="s">
        <v>365</v>
      </c>
      <c r="BG61" s="57" t="s">
        <v>280</v>
      </c>
      <c r="BH61" s="57" t="s">
        <v>101</v>
      </c>
      <c r="BI61" s="57" t="s">
        <v>101</v>
      </c>
      <c r="BJ61" s="57" t="s">
        <v>101</v>
      </c>
      <c r="BK61" s="57" t="s">
        <v>101</v>
      </c>
      <c r="BL61" s="51" t="s">
        <v>101</v>
      </c>
      <c r="BM61" s="51" t="s">
        <v>101</v>
      </c>
      <c r="BN61" s="51" t="s">
        <v>101</v>
      </c>
      <c r="BO61" s="51" t="s">
        <v>101</v>
      </c>
      <c r="BP61" s="51" t="s">
        <v>101</v>
      </c>
      <c r="BQ61" s="51" t="s">
        <v>101</v>
      </c>
      <c r="BR61" s="73">
        <v>0.37</v>
      </c>
      <c r="BS61" s="57" t="s">
        <v>366</v>
      </c>
      <c r="BT61" s="73" t="s">
        <v>101</v>
      </c>
      <c r="BU61" s="57" t="s">
        <v>101</v>
      </c>
      <c r="BV61" s="57" t="s">
        <v>101</v>
      </c>
      <c r="BW61" s="70" t="s">
        <v>101</v>
      </c>
    </row>
    <row r="62" spans="1:75" s="18" customFormat="1">
      <c r="A62" s="82" t="s">
        <v>367</v>
      </c>
      <c r="B62" s="83">
        <v>45934</v>
      </c>
      <c r="C62" s="50" t="s">
        <v>223</v>
      </c>
      <c r="D62" s="51" t="s">
        <v>224</v>
      </c>
      <c r="E62" s="52" t="s">
        <v>225</v>
      </c>
      <c r="F62" s="52" t="s">
        <v>226</v>
      </c>
      <c r="G62" s="52">
        <v>10018972</v>
      </c>
      <c r="H62" s="59">
        <v>594</v>
      </c>
      <c r="I62" s="59" t="s">
        <v>101</v>
      </c>
      <c r="J62" s="84" t="s">
        <v>102</v>
      </c>
      <c r="K62" s="55" t="s">
        <v>103</v>
      </c>
      <c r="L62" s="51" t="s">
        <v>359</v>
      </c>
      <c r="M62" s="56" t="s">
        <v>368</v>
      </c>
      <c r="N62" s="57" t="s">
        <v>140</v>
      </c>
      <c r="O62" s="51" t="s">
        <v>101</v>
      </c>
      <c r="P62" s="51" t="s">
        <v>101</v>
      </c>
      <c r="Q62" s="59" t="s">
        <v>107</v>
      </c>
      <c r="R62" s="59" t="s">
        <v>369</v>
      </c>
      <c r="S62" s="66" t="s">
        <v>319</v>
      </c>
      <c r="T62" s="55" t="s">
        <v>129</v>
      </c>
      <c r="U62" s="52" t="s">
        <v>130</v>
      </c>
      <c r="V62" s="53" t="s">
        <v>131</v>
      </c>
      <c r="W62" s="51" t="s">
        <v>101</v>
      </c>
      <c r="X62" s="61" t="s">
        <v>112</v>
      </c>
      <c r="Y62" s="52" t="s">
        <v>221</v>
      </c>
      <c r="Z62" s="51" t="s">
        <v>290</v>
      </c>
      <c r="AA62" s="51" t="s">
        <v>101</v>
      </c>
      <c r="AB62" s="51" t="s">
        <v>360</v>
      </c>
      <c r="AC62" s="51" t="s">
        <v>969</v>
      </c>
      <c r="AD62" s="59" t="s">
        <v>101</v>
      </c>
      <c r="AE62" s="85" t="s">
        <v>101</v>
      </c>
      <c r="AF62" s="87" t="s">
        <v>361</v>
      </c>
      <c r="AG62" s="87" t="s">
        <v>101</v>
      </c>
      <c r="AH62" s="87" t="s">
        <v>362</v>
      </c>
      <c r="AI62" s="88" t="s">
        <v>101</v>
      </c>
      <c r="AJ62" s="88" t="s">
        <v>363</v>
      </c>
      <c r="AK62" s="88" t="s">
        <v>101</v>
      </c>
      <c r="AL62" s="88" t="s">
        <v>364</v>
      </c>
      <c r="AM62" s="90" t="s">
        <v>295</v>
      </c>
      <c r="AN62" s="78" t="s">
        <v>115</v>
      </c>
      <c r="AO62" s="51" t="s">
        <v>116</v>
      </c>
      <c r="AP62" s="51" t="s">
        <v>116</v>
      </c>
      <c r="AQ62" s="51" t="s">
        <v>116</v>
      </c>
      <c r="AR62" s="79" t="s">
        <v>116</v>
      </c>
      <c r="AS62" s="78" t="s">
        <v>117</v>
      </c>
      <c r="AT62" s="51" t="s">
        <v>118</v>
      </c>
      <c r="AU62" s="79" t="s">
        <v>101</v>
      </c>
      <c r="AV62" s="68" t="s">
        <v>119</v>
      </c>
      <c r="AW62" s="69">
        <v>47</v>
      </c>
      <c r="AX62" s="57">
        <v>42</v>
      </c>
      <c r="AY62" s="57">
        <v>53</v>
      </c>
      <c r="AZ62" s="57" t="s">
        <v>234</v>
      </c>
      <c r="BA62" s="57">
        <v>485</v>
      </c>
      <c r="BB62" s="77" t="s">
        <v>235</v>
      </c>
      <c r="BC62" s="69">
        <v>33</v>
      </c>
      <c r="BD62" s="57">
        <v>38</v>
      </c>
      <c r="BE62" s="57">
        <v>29</v>
      </c>
      <c r="BF62" s="57" t="s">
        <v>365</v>
      </c>
      <c r="BG62" s="57" t="s">
        <v>280</v>
      </c>
      <c r="BH62" s="57">
        <v>38</v>
      </c>
      <c r="BI62" s="57">
        <v>14</v>
      </c>
      <c r="BJ62" s="57">
        <v>22</v>
      </c>
      <c r="BK62" s="57">
        <v>38</v>
      </c>
      <c r="BL62" s="51" t="s">
        <v>291</v>
      </c>
      <c r="BM62" s="51" t="s">
        <v>101</v>
      </c>
      <c r="BN62" s="51" t="s">
        <v>101</v>
      </c>
      <c r="BO62" s="51" t="s">
        <v>101</v>
      </c>
      <c r="BP62" s="51" t="s">
        <v>101</v>
      </c>
      <c r="BQ62" s="51" t="s">
        <v>101</v>
      </c>
      <c r="BR62" s="73">
        <v>0.37</v>
      </c>
      <c r="BS62" s="57" t="s">
        <v>366</v>
      </c>
      <c r="BT62" s="73">
        <v>0.32</v>
      </c>
      <c r="BU62" s="57" t="s">
        <v>281</v>
      </c>
      <c r="BV62" s="57" t="s">
        <v>101</v>
      </c>
      <c r="BW62" s="70" t="s">
        <v>101</v>
      </c>
    </row>
    <row r="63" spans="1:75" s="18" customFormat="1">
      <c r="A63" s="82" t="s">
        <v>370</v>
      </c>
      <c r="B63" s="83">
        <v>45934</v>
      </c>
      <c r="C63" s="50" t="s">
        <v>223</v>
      </c>
      <c r="D63" s="51" t="s">
        <v>224</v>
      </c>
      <c r="E63" s="52" t="s">
        <v>225</v>
      </c>
      <c r="F63" s="52" t="s">
        <v>226</v>
      </c>
      <c r="G63" s="52">
        <v>10018972</v>
      </c>
      <c r="H63" s="59">
        <v>594</v>
      </c>
      <c r="I63" s="59" t="s">
        <v>101</v>
      </c>
      <c r="J63" s="84" t="s">
        <v>102</v>
      </c>
      <c r="K63" s="55" t="s">
        <v>103</v>
      </c>
      <c r="L63" s="51" t="s">
        <v>121</v>
      </c>
      <c r="M63" s="56" t="s">
        <v>371</v>
      </c>
      <c r="N63" s="57" t="s">
        <v>140</v>
      </c>
      <c r="O63" s="51" t="s">
        <v>101</v>
      </c>
      <c r="P63" s="51" t="s">
        <v>350</v>
      </c>
      <c r="Q63" s="59" t="s">
        <v>107</v>
      </c>
      <c r="R63" s="59" t="s">
        <v>101</v>
      </c>
      <c r="S63" s="66" t="s">
        <v>108</v>
      </c>
      <c r="T63" s="55" t="s">
        <v>109</v>
      </c>
      <c r="U63" s="52" t="s">
        <v>110</v>
      </c>
      <c r="V63" s="53" t="s">
        <v>111</v>
      </c>
      <c r="W63" s="51" t="s">
        <v>101</v>
      </c>
      <c r="X63" s="61" t="s">
        <v>112</v>
      </c>
      <c r="Y63" s="52" t="s">
        <v>351</v>
      </c>
      <c r="Z63" s="51" t="s">
        <v>101</v>
      </c>
      <c r="AA63" s="51" t="s">
        <v>101</v>
      </c>
      <c r="AB63" s="51" t="s">
        <v>349</v>
      </c>
      <c r="AC63" s="51" t="s">
        <v>101</v>
      </c>
      <c r="AD63" s="59" t="s">
        <v>101</v>
      </c>
      <c r="AE63" s="85" t="s">
        <v>101</v>
      </c>
      <c r="AF63" s="87" t="s">
        <v>112</v>
      </c>
      <c r="AG63" s="87">
        <v>9650</v>
      </c>
      <c r="AH63" s="87" t="s">
        <v>372</v>
      </c>
      <c r="AI63" s="88" t="s">
        <v>101</v>
      </c>
      <c r="AJ63" s="88" t="s">
        <v>112</v>
      </c>
      <c r="AK63" s="88">
        <v>9650</v>
      </c>
      <c r="AL63" s="88" t="s">
        <v>372</v>
      </c>
      <c r="AM63" s="90" t="s">
        <v>101</v>
      </c>
      <c r="AN63" s="78" t="s">
        <v>116</v>
      </c>
      <c r="AO63" s="51" t="s">
        <v>232</v>
      </c>
      <c r="AP63" s="51" t="s">
        <v>232</v>
      </c>
      <c r="AQ63" s="51" t="s">
        <v>232</v>
      </c>
      <c r="AR63" s="79" t="s">
        <v>232</v>
      </c>
      <c r="AS63" s="78" t="s">
        <v>124</v>
      </c>
      <c r="AT63" s="51" t="s">
        <v>241</v>
      </c>
      <c r="AU63" s="79" t="s">
        <v>101</v>
      </c>
      <c r="AV63" s="68" t="s">
        <v>119</v>
      </c>
      <c r="AW63" s="69">
        <v>47</v>
      </c>
      <c r="AX63" s="57">
        <v>42</v>
      </c>
      <c r="AY63" s="57">
        <v>53</v>
      </c>
      <c r="AZ63" s="57" t="s">
        <v>234</v>
      </c>
      <c r="BA63" s="57">
        <v>485</v>
      </c>
      <c r="BB63" s="77" t="s">
        <v>235</v>
      </c>
      <c r="BC63" s="69">
        <v>29</v>
      </c>
      <c r="BD63" s="57">
        <v>28</v>
      </c>
      <c r="BE63" s="57">
        <v>37</v>
      </c>
      <c r="BF63" s="57" t="s">
        <v>101</v>
      </c>
      <c r="BG63" s="57" t="s">
        <v>101</v>
      </c>
      <c r="BH63" s="57" t="s">
        <v>101</v>
      </c>
      <c r="BI63" s="57" t="s">
        <v>101</v>
      </c>
      <c r="BJ63" s="57" t="s">
        <v>101</v>
      </c>
      <c r="BK63" s="51" t="s">
        <v>101</v>
      </c>
      <c r="BL63" s="51" t="s">
        <v>101</v>
      </c>
      <c r="BM63" s="51" t="s">
        <v>101</v>
      </c>
      <c r="BN63" s="51" t="s">
        <v>101</v>
      </c>
      <c r="BO63" s="51" t="s">
        <v>101</v>
      </c>
      <c r="BP63" s="51" t="s">
        <v>101</v>
      </c>
      <c r="BQ63" s="51" t="s">
        <v>101</v>
      </c>
      <c r="BR63" s="73">
        <v>0.34</v>
      </c>
      <c r="BS63" s="57" t="s">
        <v>353</v>
      </c>
      <c r="BT63" s="51" t="s">
        <v>101</v>
      </c>
      <c r="BU63" s="57" t="s">
        <v>101</v>
      </c>
      <c r="BV63" s="57" t="s">
        <v>101</v>
      </c>
      <c r="BW63" s="70" t="s">
        <v>101</v>
      </c>
    </row>
    <row r="64" spans="1:75" s="18" customFormat="1">
      <c r="A64" s="82" t="s">
        <v>373</v>
      </c>
      <c r="B64" s="83">
        <v>45934</v>
      </c>
      <c r="C64" s="50" t="s">
        <v>223</v>
      </c>
      <c r="D64" s="51" t="s">
        <v>224</v>
      </c>
      <c r="E64" s="52" t="s">
        <v>225</v>
      </c>
      <c r="F64" s="52" t="s">
        <v>226</v>
      </c>
      <c r="G64" s="52">
        <v>10018972</v>
      </c>
      <c r="H64" s="59">
        <v>594</v>
      </c>
      <c r="I64" s="59" t="s">
        <v>101</v>
      </c>
      <c r="J64" s="84" t="s">
        <v>102</v>
      </c>
      <c r="K64" s="55" t="s">
        <v>103</v>
      </c>
      <c r="L64" s="51" t="s">
        <v>121</v>
      </c>
      <c r="M64" s="56" t="s">
        <v>374</v>
      </c>
      <c r="N64" s="57" t="s">
        <v>140</v>
      </c>
      <c r="O64" s="51" t="s">
        <v>101</v>
      </c>
      <c r="P64" s="51" t="s">
        <v>101</v>
      </c>
      <c r="Q64" s="59" t="s">
        <v>107</v>
      </c>
      <c r="R64" s="59" t="s">
        <v>101</v>
      </c>
      <c r="S64" s="66" t="s">
        <v>230</v>
      </c>
      <c r="T64" s="55" t="s">
        <v>178</v>
      </c>
      <c r="U64" s="52" t="s">
        <v>110</v>
      </c>
      <c r="V64" s="53" t="s">
        <v>375</v>
      </c>
      <c r="W64" s="51" t="s">
        <v>101</v>
      </c>
      <c r="X64" s="61" t="s">
        <v>112</v>
      </c>
      <c r="Y64" s="52" t="s">
        <v>221</v>
      </c>
      <c r="Z64" s="51" t="s">
        <v>101</v>
      </c>
      <c r="AA64" s="51" t="s">
        <v>101</v>
      </c>
      <c r="AB64" s="51" t="s">
        <v>360</v>
      </c>
      <c r="AC64" s="51" t="s">
        <v>101</v>
      </c>
      <c r="AD64" s="59" t="s">
        <v>101</v>
      </c>
      <c r="AE64" s="85">
        <v>24100</v>
      </c>
      <c r="AF64" s="87" t="s">
        <v>101</v>
      </c>
      <c r="AG64" s="87">
        <v>9600</v>
      </c>
      <c r="AH64" s="87" t="s">
        <v>101</v>
      </c>
      <c r="AI64" s="88">
        <v>24975</v>
      </c>
      <c r="AJ64" s="88" t="s">
        <v>101</v>
      </c>
      <c r="AK64" s="88">
        <v>10250</v>
      </c>
      <c r="AL64" s="88" t="s">
        <v>101</v>
      </c>
      <c r="AM64" s="90" t="s">
        <v>101</v>
      </c>
      <c r="AN64" s="78" t="s">
        <v>116</v>
      </c>
      <c r="AO64" s="51" t="s">
        <v>232</v>
      </c>
      <c r="AP64" s="51" t="s">
        <v>232</v>
      </c>
      <c r="AQ64" s="51" t="s">
        <v>232</v>
      </c>
      <c r="AR64" s="79" t="s">
        <v>232</v>
      </c>
      <c r="AS64" s="78" t="s">
        <v>124</v>
      </c>
      <c r="AT64" s="51" t="s">
        <v>241</v>
      </c>
      <c r="AU64" s="79" t="s">
        <v>101</v>
      </c>
      <c r="AV64" s="68" t="s">
        <v>119</v>
      </c>
      <c r="AW64" s="69">
        <v>47</v>
      </c>
      <c r="AX64" s="57">
        <v>42</v>
      </c>
      <c r="AY64" s="57">
        <v>53</v>
      </c>
      <c r="AZ64" s="57" t="s">
        <v>234</v>
      </c>
      <c r="BA64" s="57">
        <v>485</v>
      </c>
      <c r="BB64" s="77" t="s">
        <v>235</v>
      </c>
      <c r="BC64" s="69">
        <v>33</v>
      </c>
      <c r="BD64" s="57">
        <v>38</v>
      </c>
      <c r="BE64" s="57">
        <v>29</v>
      </c>
      <c r="BF64" s="57" t="s">
        <v>365</v>
      </c>
      <c r="BG64" s="57" t="s">
        <v>280</v>
      </c>
      <c r="BH64" s="57" t="s">
        <v>101</v>
      </c>
      <c r="BI64" s="57" t="s">
        <v>101</v>
      </c>
      <c r="BJ64" s="57" t="s">
        <v>101</v>
      </c>
      <c r="BK64" s="51" t="s">
        <v>101</v>
      </c>
      <c r="BL64" s="51" t="s">
        <v>101</v>
      </c>
      <c r="BM64" s="51" t="s">
        <v>101</v>
      </c>
      <c r="BN64" s="51" t="s">
        <v>101</v>
      </c>
      <c r="BO64" s="51" t="s">
        <v>101</v>
      </c>
      <c r="BP64" s="51" t="s">
        <v>101</v>
      </c>
      <c r="BQ64" s="51" t="s">
        <v>101</v>
      </c>
      <c r="BR64" s="73">
        <v>0.37</v>
      </c>
      <c r="BS64" s="57" t="s">
        <v>366</v>
      </c>
      <c r="BT64" s="51" t="s">
        <v>101</v>
      </c>
      <c r="BU64" s="57" t="s">
        <v>101</v>
      </c>
      <c r="BV64" s="57" t="s">
        <v>101</v>
      </c>
      <c r="BW64" s="70" t="s">
        <v>101</v>
      </c>
    </row>
    <row r="65" spans="1:75" s="18" customFormat="1">
      <c r="A65" s="82" t="s">
        <v>376</v>
      </c>
      <c r="B65" s="83">
        <v>45934</v>
      </c>
      <c r="C65" s="50" t="s">
        <v>223</v>
      </c>
      <c r="D65" s="51" t="s">
        <v>224</v>
      </c>
      <c r="E65" s="52" t="s">
        <v>225</v>
      </c>
      <c r="F65" s="52" t="s">
        <v>226</v>
      </c>
      <c r="G65" s="52">
        <v>10018972</v>
      </c>
      <c r="H65" s="59">
        <v>594</v>
      </c>
      <c r="I65" s="59" t="s">
        <v>101</v>
      </c>
      <c r="J65" s="84" t="s">
        <v>102</v>
      </c>
      <c r="K65" s="55" t="s">
        <v>103</v>
      </c>
      <c r="L65" s="51" t="s">
        <v>121</v>
      </c>
      <c r="M65" s="56" t="s">
        <v>377</v>
      </c>
      <c r="N65" s="57" t="s">
        <v>106</v>
      </c>
      <c r="O65" s="51" t="s">
        <v>101</v>
      </c>
      <c r="P65" s="51" t="s">
        <v>101</v>
      </c>
      <c r="Q65" s="59" t="s">
        <v>107</v>
      </c>
      <c r="R65" s="59" t="s">
        <v>101</v>
      </c>
      <c r="S65" s="66" t="s">
        <v>108</v>
      </c>
      <c r="T65" s="55" t="s">
        <v>178</v>
      </c>
      <c r="U65" s="52" t="s">
        <v>343</v>
      </c>
      <c r="V65" s="53" t="s">
        <v>111</v>
      </c>
      <c r="W65" s="51" t="s">
        <v>101</v>
      </c>
      <c r="X65" s="61" t="s">
        <v>112</v>
      </c>
      <c r="Y65" s="52" t="s">
        <v>290</v>
      </c>
      <c r="Z65" s="51" t="s">
        <v>155</v>
      </c>
      <c r="AA65" s="51" t="s">
        <v>101</v>
      </c>
      <c r="AB65" s="51" t="s">
        <v>969</v>
      </c>
      <c r="AC65" s="51" t="s">
        <v>956</v>
      </c>
      <c r="AD65" s="59" t="s">
        <v>101</v>
      </c>
      <c r="AE65" s="85">
        <v>24100</v>
      </c>
      <c r="AF65" s="87" t="s">
        <v>101</v>
      </c>
      <c r="AG65" s="87">
        <v>9600</v>
      </c>
      <c r="AH65" s="87" t="s">
        <v>101</v>
      </c>
      <c r="AI65" s="88">
        <v>24975</v>
      </c>
      <c r="AJ65" s="88" t="s">
        <v>101</v>
      </c>
      <c r="AK65" s="88">
        <v>10250</v>
      </c>
      <c r="AL65" s="88" t="s">
        <v>101</v>
      </c>
      <c r="AM65" s="90" t="s">
        <v>101</v>
      </c>
      <c r="AN65" s="78" t="s">
        <v>116</v>
      </c>
      <c r="AO65" s="51" t="s">
        <v>232</v>
      </c>
      <c r="AP65" s="51" t="s">
        <v>232</v>
      </c>
      <c r="AQ65" s="51" t="s">
        <v>232</v>
      </c>
      <c r="AR65" s="79" t="s">
        <v>232</v>
      </c>
      <c r="AS65" s="78" t="s">
        <v>124</v>
      </c>
      <c r="AT65" s="51" t="s">
        <v>241</v>
      </c>
      <c r="AU65" s="79" t="s">
        <v>101</v>
      </c>
      <c r="AV65" s="68" t="s">
        <v>119</v>
      </c>
      <c r="AW65" s="69">
        <v>47</v>
      </c>
      <c r="AX65" s="57">
        <v>42</v>
      </c>
      <c r="AY65" s="57">
        <v>53</v>
      </c>
      <c r="AZ65" s="57" t="s">
        <v>234</v>
      </c>
      <c r="BA65" s="57">
        <v>485</v>
      </c>
      <c r="BB65" s="77" t="s">
        <v>235</v>
      </c>
      <c r="BC65" s="69">
        <v>38</v>
      </c>
      <c r="BD65" s="57">
        <v>14</v>
      </c>
      <c r="BE65" s="57">
        <v>22</v>
      </c>
      <c r="BF65" s="57">
        <v>38</v>
      </c>
      <c r="BG65" s="51" t="s">
        <v>291</v>
      </c>
      <c r="BH65" s="57" t="s">
        <v>101</v>
      </c>
      <c r="BI65" s="57" t="s">
        <v>101</v>
      </c>
      <c r="BJ65" s="57" t="s">
        <v>101</v>
      </c>
      <c r="BK65" s="51" t="s">
        <v>101</v>
      </c>
      <c r="BL65" s="51" t="s">
        <v>101</v>
      </c>
      <c r="BM65" s="51" t="s">
        <v>101</v>
      </c>
      <c r="BN65" s="51" t="s">
        <v>101</v>
      </c>
      <c r="BO65" s="51" t="s">
        <v>101</v>
      </c>
      <c r="BP65" s="51" t="s">
        <v>101</v>
      </c>
      <c r="BQ65" s="51" t="s">
        <v>101</v>
      </c>
      <c r="BR65" s="73">
        <v>0.32</v>
      </c>
      <c r="BS65" s="57" t="s">
        <v>281</v>
      </c>
      <c r="BT65" s="51" t="s">
        <v>101</v>
      </c>
      <c r="BU65" s="57" t="s">
        <v>101</v>
      </c>
      <c r="BV65" s="57" t="s">
        <v>101</v>
      </c>
      <c r="BW65" s="70" t="s">
        <v>101</v>
      </c>
    </row>
    <row r="66" spans="1:75" s="18" customFormat="1">
      <c r="A66" s="82" t="s">
        <v>378</v>
      </c>
      <c r="B66" s="83">
        <v>45934</v>
      </c>
      <c r="C66" s="50" t="s">
        <v>223</v>
      </c>
      <c r="D66" s="51" t="s">
        <v>224</v>
      </c>
      <c r="E66" s="52" t="s">
        <v>225</v>
      </c>
      <c r="F66" s="52" t="s">
        <v>226</v>
      </c>
      <c r="G66" s="52">
        <v>10018972</v>
      </c>
      <c r="H66" s="59">
        <v>594</v>
      </c>
      <c r="I66" s="59" t="s">
        <v>101</v>
      </c>
      <c r="J66" s="84" t="s">
        <v>102</v>
      </c>
      <c r="K66" s="55" t="s">
        <v>103</v>
      </c>
      <c r="L66" s="51" t="s">
        <v>316</v>
      </c>
      <c r="M66" s="56" t="s">
        <v>379</v>
      </c>
      <c r="N66" s="57" t="s">
        <v>106</v>
      </c>
      <c r="O66" s="51" t="s">
        <v>101</v>
      </c>
      <c r="P66" s="51" t="s">
        <v>101</v>
      </c>
      <c r="Q66" s="59" t="s">
        <v>187</v>
      </c>
      <c r="R66" s="59" t="s">
        <v>380</v>
      </c>
      <c r="S66" s="66" t="s">
        <v>108</v>
      </c>
      <c r="T66" s="55" t="s">
        <v>178</v>
      </c>
      <c r="U66" s="52" t="s">
        <v>110</v>
      </c>
      <c r="V66" s="53" t="s">
        <v>111</v>
      </c>
      <c r="W66" s="51" t="s">
        <v>101</v>
      </c>
      <c r="X66" s="61" t="s">
        <v>112</v>
      </c>
      <c r="Y66" s="52" t="s">
        <v>381</v>
      </c>
      <c r="Z66" s="51" t="s">
        <v>101</v>
      </c>
      <c r="AA66" s="51" t="s">
        <v>101</v>
      </c>
      <c r="AB66" s="51" t="s">
        <v>977</v>
      </c>
      <c r="AC66" s="51" t="s">
        <v>101</v>
      </c>
      <c r="AD66" s="59" t="s">
        <v>101</v>
      </c>
      <c r="AE66" s="85">
        <v>19900</v>
      </c>
      <c r="AF66" s="87" t="s">
        <v>101</v>
      </c>
      <c r="AG66" s="87">
        <v>8350</v>
      </c>
      <c r="AH66" s="87" t="s">
        <v>101</v>
      </c>
      <c r="AI66" s="88" t="s">
        <v>101</v>
      </c>
      <c r="AJ66" s="88" t="s">
        <v>382</v>
      </c>
      <c r="AK66" s="88" t="s">
        <v>101</v>
      </c>
      <c r="AL66" s="88" t="s">
        <v>382</v>
      </c>
      <c r="AM66" s="90" t="s">
        <v>101</v>
      </c>
      <c r="AN66" s="78" t="s">
        <v>116</v>
      </c>
      <c r="AO66" s="51" t="s">
        <v>232</v>
      </c>
      <c r="AP66" s="51" t="s">
        <v>232</v>
      </c>
      <c r="AQ66" s="51" t="s">
        <v>232</v>
      </c>
      <c r="AR66" s="79" t="s">
        <v>232</v>
      </c>
      <c r="AS66" s="78" t="s">
        <v>124</v>
      </c>
      <c r="AT66" s="51" t="s">
        <v>241</v>
      </c>
      <c r="AU66" s="79" t="s">
        <v>101</v>
      </c>
      <c r="AV66" s="68" t="s">
        <v>119</v>
      </c>
      <c r="AW66" s="69">
        <v>47</v>
      </c>
      <c r="AX66" s="57">
        <v>42</v>
      </c>
      <c r="AY66" s="57">
        <v>53</v>
      </c>
      <c r="AZ66" s="57" t="s">
        <v>234</v>
      </c>
      <c r="BA66" s="57">
        <v>485</v>
      </c>
      <c r="BB66" s="77" t="s">
        <v>235</v>
      </c>
      <c r="BC66" s="69">
        <v>22</v>
      </c>
      <c r="BD66" s="57">
        <v>17</v>
      </c>
      <c r="BE66" s="57">
        <v>28</v>
      </c>
      <c r="BF66" s="57" t="s">
        <v>101</v>
      </c>
      <c r="BG66" s="57" t="s">
        <v>101</v>
      </c>
      <c r="BH66" s="57" t="s">
        <v>101</v>
      </c>
      <c r="BI66" s="57" t="s">
        <v>101</v>
      </c>
      <c r="BJ66" s="57" t="s">
        <v>101</v>
      </c>
      <c r="BK66" s="51" t="s">
        <v>101</v>
      </c>
      <c r="BL66" s="51" t="s">
        <v>101</v>
      </c>
      <c r="BM66" s="51" t="s">
        <v>101</v>
      </c>
      <c r="BN66" s="51" t="s">
        <v>101</v>
      </c>
      <c r="BO66" s="51" t="s">
        <v>101</v>
      </c>
      <c r="BP66" s="51" t="s">
        <v>101</v>
      </c>
      <c r="BQ66" s="51" t="s">
        <v>101</v>
      </c>
      <c r="BR66" s="73">
        <v>0.56000000000000005</v>
      </c>
      <c r="BS66" s="57" t="s">
        <v>347</v>
      </c>
      <c r="BT66" s="51" t="s">
        <v>101</v>
      </c>
      <c r="BU66" s="57" t="s">
        <v>101</v>
      </c>
      <c r="BV66" s="57" t="s">
        <v>101</v>
      </c>
      <c r="BW66" s="70" t="s">
        <v>101</v>
      </c>
    </row>
    <row r="67" spans="1:75" s="18" customFormat="1">
      <c r="A67" s="82" t="s">
        <v>383</v>
      </c>
      <c r="B67" s="83">
        <v>45934</v>
      </c>
      <c r="C67" s="50" t="s">
        <v>223</v>
      </c>
      <c r="D67" s="51" t="s">
        <v>224</v>
      </c>
      <c r="E67" s="52" t="s">
        <v>225</v>
      </c>
      <c r="F67" s="52" t="s">
        <v>226</v>
      </c>
      <c r="G67" s="52">
        <v>10018972</v>
      </c>
      <c r="H67" s="59">
        <v>594</v>
      </c>
      <c r="I67" s="59" t="s">
        <v>101</v>
      </c>
      <c r="J67" s="84" t="s">
        <v>102</v>
      </c>
      <c r="K67" s="55" t="s">
        <v>103</v>
      </c>
      <c r="L67" s="51" t="s">
        <v>228</v>
      </c>
      <c r="M67" s="56" t="s">
        <v>384</v>
      </c>
      <c r="N67" s="57" t="s">
        <v>150</v>
      </c>
      <c r="O67" s="51" t="s">
        <v>101</v>
      </c>
      <c r="P67" s="51" t="s">
        <v>333</v>
      </c>
      <c r="Q67" s="59" t="s">
        <v>107</v>
      </c>
      <c r="R67" s="59" t="s">
        <v>101</v>
      </c>
      <c r="S67" s="66" t="s">
        <v>108</v>
      </c>
      <c r="T67" s="55" t="s">
        <v>178</v>
      </c>
      <c r="U67" s="52" t="s">
        <v>110</v>
      </c>
      <c r="V67" s="53" t="s">
        <v>111</v>
      </c>
      <c r="W67" s="51" t="s">
        <v>101</v>
      </c>
      <c r="X67" s="61" t="s">
        <v>112</v>
      </c>
      <c r="Y67" s="52" t="s">
        <v>231</v>
      </c>
      <c r="Z67" s="51" t="s">
        <v>101</v>
      </c>
      <c r="AA67" s="51" t="s">
        <v>101</v>
      </c>
      <c r="AB67" s="51" t="s">
        <v>233</v>
      </c>
      <c r="AC67" s="51" t="s">
        <v>101</v>
      </c>
      <c r="AD67" s="59" t="s">
        <v>101</v>
      </c>
      <c r="AE67" s="85">
        <v>19900</v>
      </c>
      <c r="AF67" s="87" t="s">
        <v>101</v>
      </c>
      <c r="AG67" s="87">
        <v>8350</v>
      </c>
      <c r="AH67" s="87" t="s">
        <v>101</v>
      </c>
      <c r="AI67" s="88">
        <v>21250</v>
      </c>
      <c r="AJ67" s="88" t="s">
        <v>101</v>
      </c>
      <c r="AK67" s="88">
        <v>8750</v>
      </c>
      <c r="AL67" s="88" t="s">
        <v>101</v>
      </c>
      <c r="AM67" s="90" t="s">
        <v>101</v>
      </c>
      <c r="AN67" s="78" t="s">
        <v>116</v>
      </c>
      <c r="AO67" s="51" t="s">
        <v>232</v>
      </c>
      <c r="AP67" s="51" t="s">
        <v>232</v>
      </c>
      <c r="AQ67" s="51" t="s">
        <v>232</v>
      </c>
      <c r="AR67" s="79" t="s">
        <v>232</v>
      </c>
      <c r="AS67" s="78" t="s">
        <v>124</v>
      </c>
      <c r="AT67" s="51" t="s">
        <v>241</v>
      </c>
      <c r="AU67" s="79" t="s">
        <v>101</v>
      </c>
      <c r="AV67" s="68" t="s">
        <v>119</v>
      </c>
      <c r="AW67" s="69">
        <v>47</v>
      </c>
      <c r="AX67" s="57">
        <v>42</v>
      </c>
      <c r="AY67" s="57">
        <v>53</v>
      </c>
      <c r="AZ67" s="57" t="s">
        <v>234</v>
      </c>
      <c r="BA67" s="57">
        <v>485</v>
      </c>
      <c r="BB67" s="77" t="s">
        <v>235</v>
      </c>
      <c r="BC67" s="69">
        <v>17</v>
      </c>
      <c r="BD67" s="57">
        <v>19</v>
      </c>
      <c r="BE67" s="57">
        <v>23</v>
      </c>
      <c r="BF67" s="58" t="s">
        <v>236</v>
      </c>
      <c r="BG67" s="57" t="s">
        <v>237</v>
      </c>
      <c r="BH67" s="57" t="s">
        <v>101</v>
      </c>
      <c r="BI67" s="57" t="s">
        <v>101</v>
      </c>
      <c r="BJ67" s="57" t="s">
        <v>101</v>
      </c>
      <c r="BK67" s="51" t="s">
        <v>101</v>
      </c>
      <c r="BL67" s="51" t="s">
        <v>101</v>
      </c>
      <c r="BM67" s="51" t="s">
        <v>101</v>
      </c>
      <c r="BN67" s="51" t="s">
        <v>101</v>
      </c>
      <c r="BO67" s="51" t="s">
        <v>101</v>
      </c>
      <c r="BP67" s="51" t="s">
        <v>101</v>
      </c>
      <c r="BQ67" s="51" t="s">
        <v>101</v>
      </c>
      <c r="BR67" s="73">
        <v>0.32</v>
      </c>
      <c r="BS67" s="57" t="s">
        <v>238</v>
      </c>
      <c r="BT67" s="51" t="s">
        <v>101</v>
      </c>
      <c r="BU67" s="57" t="s">
        <v>101</v>
      </c>
      <c r="BV67" s="57" t="s">
        <v>101</v>
      </c>
      <c r="BW67" s="70" t="s">
        <v>101</v>
      </c>
    </row>
    <row r="68" spans="1:75" s="18" customFormat="1">
      <c r="A68" s="82" t="s">
        <v>385</v>
      </c>
      <c r="B68" s="83">
        <v>45934</v>
      </c>
      <c r="C68" s="50" t="s">
        <v>223</v>
      </c>
      <c r="D68" s="51" t="s">
        <v>224</v>
      </c>
      <c r="E68" s="52" t="s">
        <v>225</v>
      </c>
      <c r="F68" s="52" t="s">
        <v>226</v>
      </c>
      <c r="G68" s="52">
        <v>10018972</v>
      </c>
      <c r="H68" s="59">
        <v>594</v>
      </c>
      <c r="I68" s="59" t="s">
        <v>101</v>
      </c>
      <c r="J68" s="84" t="s">
        <v>102</v>
      </c>
      <c r="K68" s="55" t="s">
        <v>103</v>
      </c>
      <c r="L68" s="51" t="s">
        <v>228</v>
      </c>
      <c r="M68" s="56" t="s">
        <v>386</v>
      </c>
      <c r="N68" s="57" t="s">
        <v>150</v>
      </c>
      <c r="O68" s="51" t="s">
        <v>101</v>
      </c>
      <c r="P68" s="51" t="s">
        <v>101</v>
      </c>
      <c r="Q68" s="59" t="s">
        <v>107</v>
      </c>
      <c r="R68" s="59" t="s">
        <v>101</v>
      </c>
      <c r="S68" s="66" t="s">
        <v>108</v>
      </c>
      <c r="T68" s="55" t="s">
        <v>289</v>
      </c>
      <c r="U68" s="52" t="s">
        <v>110</v>
      </c>
      <c r="V68" s="53" t="s">
        <v>111</v>
      </c>
      <c r="W68" s="51" t="s">
        <v>101</v>
      </c>
      <c r="X68" s="61" t="s">
        <v>112</v>
      </c>
      <c r="Y68" s="52" t="s">
        <v>231</v>
      </c>
      <c r="Z68" s="51" t="s">
        <v>101</v>
      </c>
      <c r="AA68" s="51" t="s">
        <v>101</v>
      </c>
      <c r="AB68" s="51" t="s">
        <v>233</v>
      </c>
      <c r="AC68" s="51" t="s">
        <v>101</v>
      </c>
      <c r="AD68" s="59" t="s">
        <v>101</v>
      </c>
      <c r="AE68" s="85">
        <v>19900</v>
      </c>
      <c r="AF68" s="87" t="s">
        <v>101</v>
      </c>
      <c r="AG68" s="87">
        <v>8350</v>
      </c>
      <c r="AH68" s="87" t="s">
        <v>101</v>
      </c>
      <c r="AI68" s="88">
        <v>21250</v>
      </c>
      <c r="AJ68" s="88" t="s">
        <v>101</v>
      </c>
      <c r="AK68" s="88">
        <v>8750</v>
      </c>
      <c r="AL68" s="88" t="s">
        <v>101</v>
      </c>
      <c r="AM68" s="90" t="s">
        <v>101</v>
      </c>
      <c r="AN68" s="78" t="s">
        <v>115</v>
      </c>
      <c r="AO68" s="51" t="s">
        <v>115</v>
      </c>
      <c r="AP68" s="51" t="s">
        <v>115</v>
      </c>
      <c r="AQ68" s="51" t="s">
        <v>115</v>
      </c>
      <c r="AR68" s="79" t="s">
        <v>115</v>
      </c>
      <c r="AS68" s="78" t="s">
        <v>117</v>
      </c>
      <c r="AT68" s="51" t="s">
        <v>118</v>
      </c>
      <c r="AU68" s="79" t="s">
        <v>101</v>
      </c>
      <c r="AV68" s="68" t="s">
        <v>119</v>
      </c>
      <c r="AW68" s="69">
        <v>47</v>
      </c>
      <c r="AX68" s="57">
        <v>42</v>
      </c>
      <c r="AY68" s="57">
        <v>53</v>
      </c>
      <c r="AZ68" s="57" t="s">
        <v>234</v>
      </c>
      <c r="BA68" s="57">
        <v>485</v>
      </c>
      <c r="BB68" s="77" t="s">
        <v>235</v>
      </c>
      <c r="BC68" s="69">
        <v>17</v>
      </c>
      <c r="BD68" s="57">
        <v>19</v>
      </c>
      <c r="BE68" s="57">
        <v>23</v>
      </c>
      <c r="BF68" s="58" t="s">
        <v>236</v>
      </c>
      <c r="BG68" s="57" t="s">
        <v>237</v>
      </c>
      <c r="BH68" s="57" t="s">
        <v>101</v>
      </c>
      <c r="BI68" s="57" t="s">
        <v>101</v>
      </c>
      <c r="BJ68" s="57" t="s">
        <v>101</v>
      </c>
      <c r="BK68" s="51" t="s">
        <v>101</v>
      </c>
      <c r="BL68" s="51" t="s">
        <v>101</v>
      </c>
      <c r="BM68" s="51" t="s">
        <v>101</v>
      </c>
      <c r="BN68" s="51" t="s">
        <v>101</v>
      </c>
      <c r="BO68" s="51" t="s">
        <v>101</v>
      </c>
      <c r="BP68" s="51" t="s">
        <v>101</v>
      </c>
      <c r="BQ68" s="51" t="s">
        <v>101</v>
      </c>
      <c r="BR68" s="73">
        <v>0.32</v>
      </c>
      <c r="BS68" s="57" t="s">
        <v>238</v>
      </c>
      <c r="BT68" s="51" t="s">
        <v>101</v>
      </c>
      <c r="BU68" s="57" t="s">
        <v>101</v>
      </c>
      <c r="BV68" s="57" t="s">
        <v>101</v>
      </c>
      <c r="BW68" s="70" t="s">
        <v>101</v>
      </c>
    </row>
    <row r="69" spans="1:75" s="18" customFormat="1">
      <c r="A69" s="82" t="s">
        <v>387</v>
      </c>
      <c r="B69" s="83">
        <v>45934</v>
      </c>
      <c r="C69" s="50" t="s">
        <v>223</v>
      </c>
      <c r="D69" s="51" t="s">
        <v>224</v>
      </c>
      <c r="E69" s="52" t="s">
        <v>225</v>
      </c>
      <c r="F69" s="52" t="s">
        <v>226</v>
      </c>
      <c r="G69" s="52">
        <v>10018972</v>
      </c>
      <c r="H69" s="59">
        <v>594</v>
      </c>
      <c r="I69" s="59" t="s">
        <v>101</v>
      </c>
      <c r="J69" s="84" t="s">
        <v>102</v>
      </c>
      <c r="K69" s="55" t="s">
        <v>103</v>
      </c>
      <c r="L69" s="51" t="s">
        <v>121</v>
      </c>
      <c r="M69" s="56" t="s">
        <v>388</v>
      </c>
      <c r="N69" s="57" t="s">
        <v>140</v>
      </c>
      <c r="O69" s="51" t="s">
        <v>101</v>
      </c>
      <c r="P69" s="51" t="s">
        <v>389</v>
      </c>
      <c r="Q69" s="59" t="s">
        <v>107</v>
      </c>
      <c r="R69" s="59" t="s">
        <v>101</v>
      </c>
      <c r="S69" s="66" t="s">
        <v>108</v>
      </c>
      <c r="T69" s="55" t="s">
        <v>178</v>
      </c>
      <c r="U69" s="52" t="s">
        <v>110</v>
      </c>
      <c r="V69" s="53" t="s">
        <v>111</v>
      </c>
      <c r="W69" s="51" t="s">
        <v>103</v>
      </c>
      <c r="X69" s="61" t="s">
        <v>276</v>
      </c>
      <c r="Y69" s="52" t="s">
        <v>284</v>
      </c>
      <c r="Z69" s="51" t="s">
        <v>101</v>
      </c>
      <c r="AA69" s="51" t="s">
        <v>101</v>
      </c>
      <c r="AB69" s="51" t="s">
        <v>388</v>
      </c>
      <c r="AC69" s="51" t="s">
        <v>101</v>
      </c>
      <c r="AD69" s="59" t="s">
        <v>101</v>
      </c>
      <c r="AE69" s="85">
        <v>19900</v>
      </c>
      <c r="AF69" s="87" t="s">
        <v>101</v>
      </c>
      <c r="AG69" s="87">
        <v>8350</v>
      </c>
      <c r="AH69" s="87" t="s">
        <v>101</v>
      </c>
      <c r="AI69" s="88">
        <v>21250</v>
      </c>
      <c r="AJ69" s="88" t="s">
        <v>101</v>
      </c>
      <c r="AK69" s="88">
        <v>8750</v>
      </c>
      <c r="AL69" s="88" t="s">
        <v>101</v>
      </c>
      <c r="AM69" s="90" t="s">
        <v>101</v>
      </c>
      <c r="AN69" s="78" t="s">
        <v>116</v>
      </c>
      <c r="AO69" s="51" t="s">
        <v>232</v>
      </c>
      <c r="AP69" s="51" t="s">
        <v>232</v>
      </c>
      <c r="AQ69" s="51" t="s">
        <v>232</v>
      </c>
      <c r="AR69" s="79" t="s">
        <v>232</v>
      </c>
      <c r="AS69" s="78" t="s">
        <v>124</v>
      </c>
      <c r="AT69" s="51" t="s">
        <v>241</v>
      </c>
      <c r="AU69" s="79" t="s">
        <v>101</v>
      </c>
      <c r="AV69" s="68" t="s">
        <v>119</v>
      </c>
      <c r="AW69" s="69">
        <v>47</v>
      </c>
      <c r="AX69" s="57">
        <v>42</v>
      </c>
      <c r="AY69" s="57">
        <v>53</v>
      </c>
      <c r="AZ69" s="57" t="s">
        <v>234</v>
      </c>
      <c r="BA69" s="57">
        <v>485</v>
      </c>
      <c r="BB69" s="77" t="s">
        <v>235</v>
      </c>
      <c r="BC69" s="69">
        <v>28</v>
      </c>
      <c r="BD69" s="57">
        <v>39</v>
      </c>
      <c r="BE69" s="57">
        <v>37</v>
      </c>
      <c r="BF69" s="57" t="s">
        <v>279</v>
      </c>
      <c r="BG69" s="57" t="s">
        <v>280</v>
      </c>
      <c r="BH69" s="57" t="s">
        <v>101</v>
      </c>
      <c r="BI69" s="57" t="s">
        <v>101</v>
      </c>
      <c r="BJ69" s="57" t="s">
        <v>101</v>
      </c>
      <c r="BK69" s="51" t="s">
        <v>101</v>
      </c>
      <c r="BL69" s="51" t="s">
        <v>101</v>
      </c>
      <c r="BM69" s="51" t="s">
        <v>101</v>
      </c>
      <c r="BN69" s="51" t="s">
        <v>101</v>
      </c>
      <c r="BO69" s="51" t="s">
        <v>101</v>
      </c>
      <c r="BP69" s="51" t="s">
        <v>101</v>
      </c>
      <c r="BQ69" s="51" t="s">
        <v>101</v>
      </c>
      <c r="BR69" s="73">
        <v>0.32</v>
      </c>
      <c r="BS69" s="57" t="s">
        <v>281</v>
      </c>
      <c r="BT69" s="51" t="s">
        <v>101</v>
      </c>
      <c r="BU69" s="57" t="s">
        <v>101</v>
      </c>
      <c r="BV69" s="57" t="s">
        <v>101</v>
      </c>
      <c r="BW69" s="70" t="s">
        <v>101</v>
      </c>
    </row>
    <row r="70" spans="1:75" s="18" customFormat="1">
      <c r="A70" s="82" t="s">
        <v>390</v>
      </c>
      <c r="B70" s="83">
        <v>45934</v>
      </c>
      <c r="C70" s="50" t="s">
        <v>223</v>
      </c>
      <c r="D70" s="51" t="s">
        <v>224</v>
      </c>
      <c r="E70" s="52" t="s">
        <v>225</v>
      </c>
      <c r="F70" s="52" t="s">
        <v>226</v>
      </c>
      <c r="G70" s="52">
        <v>10018972</v>
      </c>
      <c r="H70" s="59">
        <v>594</v>
      </c>
      <c r="I70" s="59" t="s">
        <v>101</v>
      </c>
      <c r="J70" s="84" t="s">
        <v>102</v>
      </c>
      <c r="K70" s="55" t="s">
        <v>103</v>
      </c>
      <c r="L70" s="51" t="s">
        <v>121</v>
      </c>
      <c r="M70" s="56" t="s">
        <v>391</v>
      </c>
      <c r="N70" s="57" t="s">
        <v>140</v>
      </c>
      <c r="O70" s="51" t="s">
        <v>101</v>
      </c>
      <c r="P70" s="51" t="s">
        <v>392</v>
      </c>
      <c r="Q70" s="59" t="s">
        <v>107</v>
      </c>
      <c r="R70" s="59" t="s">
        <v>101</v>
      </c>
      <c r="S70" s="66" t="s">
        <v>108</v>
      </c>
      <c r="T70" s="55" t="s">
        <v>178</v>
      </c>
      <c r="U70" s="52" t="s">
        <v>110</v>
      </c>
      <c r="V70" s="53" t="s">
        <v>111</v>
      </c>
      <c r="W70" s="51" t="s">
        <v>103</v>
      </c>
      <c r="X70" s="61" t="s">
        <v>276</v>
      </c>
      <c r="Y70" s="52" t="s">
        <v>284</v>
      </c>
      <c r="Z70" s="51" t="s">
        <v>101</v>
      </c>
      <c r="AA70" s="51" t="s">
        <v>101</v>
      </c>
      <c r="AB70" s="51" t="s">
        <v>388</v>
      </c>
      <c r="AC70" s="51" t="s">
        <v>101</v>
      </c>
      <c r="AD70" s="59" t="s">
        <v>101</v>
      </c>
      <c r="AE70" s="85">
        <v>19900</v>
      </c>
      <c r="AF70" s="87" t="s">
        <v>101</v>
      </c>
      <c r="AG70" s="87">
        <v>8350</v>
      </c>
      <c r="AH70" s="87" t="s">
        <v>101</v>
      </c>
      <c r="AI70" s="88">
        <v>21250</v>
      </c>
      <c r="AJ70" s="88" t="s">
        <v>101</v>
      </c>
      <c r="AK70" s="88">
        <v>8750</v>
      </c>
      <c r="AL70" s="88" t="s">
        <v>101</v>
      </c>
      <c r="AM70" s="90" t="s">
        <v>101</v>
      </c>
      <c r="AN70" s="78" t="s">
        <v>116</v>
      </c>
      <c r="AO70" s="51" t="s">
        <v>232</v>
      </c>
      <c r="AP70" s="51" t="s">
        <v>232</v>
      </c>
      <c r="AQ70" s="51" t="s">
        <v>232</v>
      </c>
      <c r="AR70" s="79" t="s">
        <v>232</v>
      </c>
      <c r="AS70" s="78" t="s">
        <v>124</v>
      </c>
      <c r="AT70" s="51" t="s">
        <v>241</v>
      </c>
      <c r="AU70" s="79" t="s">
        <v>101</v>
      </c>
      <c r="AV70" s="68" t="s">
        <v>119</v>
      </c>
      <c r="AW70" s="69">
        <v>47</v>
      </c>
      <c r="AX70" s="57">
        <v>42</v>
      </c>
      <c r="AY70" s="57">
        <v>53</v>
      </c>
      <c r="AZ70" s="57" t="s">
        <v>234</v>
      </c>
      <c r="BA70" s="57">
        <v>485</v>
      </c>
      <c r="BB70" s="77" t="s">
        <v>235</v>
      </c>
      <c r="BC70" s="69">
        <v>28</v>
      </c>
      <c r="BD70" s="57">
        <v>39</v>
      </c>
      <c r="BE70" s="57">
        <v>37</v>
      </c>
      <c r="BF70" s="57" t="s">
        <v>279</v>
      </c>
      <c r="BG70" s="57" t="s">
        <v>280</v>
      </c>
      <c r="BH70" s="57" t="s">
        <v>101</v>
      </c>
      <c r="BI70" s="57" t="s">
        <v>101</v>
      </c>
      <c r="BJ70" s="57" t="s">
        <v>101</v>
      </c>
      <c r="BK70" s="51" t="s">
        <v>101</v>
      </c>
      <c r="BL70" s="51" t="s">
        <v>101</v>
      </c>
      <c r="BM70" s="51" t="s">
        <v>101</v>
      </c>
      <c r="BN70" s="51" t="s">
        <v>101</v>
      </c>
      <c r="BO70" s="51" t="s">
        <v>101</v>
      </c>
      <c r="BP70" s="51" t="s">
        <v>101</v>
      </c>
      <c r="BQ70" s="51" t="s">
        <v>101</v>
      </c>
      <c r="BR70" s="73">
        <v>0.32</v>
      </c>
      <c r="BS70" s="57" t="s">
        <v>281</v>
      </c>
      <c r="BT70" s="51" t="s">
        <v>101</v>
      </c>
      <c r="BU70" s="57" t="s">
        <v>101</v>
      </c>
      <c r="BV70" s="57" t="s">
        <v>101</v>
      </c>
      <c r="BW70" s="70" t="s">
        <v>101</v>
      </c>
    </row>
    <row r="71" spans="1:75" s="18" customFormat="1">
      <c r="A71" s="82" t="s">
        <v>393</v>
      </c>
      <c r="B71" s="83">
        <v>45934</v>
      </c>
      <c r="C71" s="50" t="s">
        <v>223</v>
      </c>
      <c r="D71" s="51" t="s">
        <v>224</v>
      </c>
      <c r="E71" s="52" t="s">
        <v>225</v>
      </c>
      <c r="F71" s="52" t="s">
        <v>226</v>
      </c>
      <c r="G71" s="52">
        <v>10018972</v>
      </c>
      <c r="H71" s="59">
        <v>594</v>
      </c>
      <c r="I71" s="59" t="s">
        <v>101</v>
      </c>
      <c r="J71" s="84" t="s">
        <v>102</v>
      </c>
      <c r="K71" s="55" t="s">
        <v>103</v>
      </c>
      <c r="L71" s="51" t="s">
        <v>121</v>
      </c>
      <c r="M71" s="56" t="s">
        <v>394</v>
      </c>
      <c r="N71" s="57" t="s">
        <v>140</v>
      </c>
      <c r="O71" s="51" t="s">
        <v>101</v>
      </c>
      <c r="P71" s="51" t="s">
        <v>392</v>
      </c>
      <c r="Q71" s="59" t="s">
        <v>107</v>
      </c>
      <c r="R71" s="59" t="s">
        <v>154</v>
      </c>
      <c r="S71" s="66" t="s">
        <v>108</v>
      </c>
      <c r="T71" s="55" t="s">
        <v>178</v>
      </c>
      <c r="U71" s="52" t="s">
        <v>110</v>
      </c>
      <c r="V71" s="53" t="s">
        <v>111</v>
      </c>
      <c r="W71" s="51" t="s">
        <v>103</v>
      </c>
      <c r="X71" s="61" t="s">
        <v>276</v>
      </c>
      <c r="Y71" s="52" t="s">
        <v>284</v>
      </c>
      <c r="Z71" s="51" t="s">
        <v>101</v>
      </c>
      <c r="AA71" s="51" t="s">
        <v>101</v>
      </c>
      <c r="AB71" s="51" t="s">
        <v>388</v>
      </c>
      <c r="AC71" s="51" t="s">
        <v>101</v>
      </c>
      <c r="AD71" s="59" t="s">
        <v>101</v>
      </c>
      <c r="AE71" s="85">
        <v>19900</v>
      </c>
      <c r="AF71" s="87" t="s">
        <v>101</v>
      </c>
      <c r="AG71" s="87">
        <v>8350</v>
      </c>
      <c r="AH71" s="87" t="s">
        <v>101</v>
      </c>
      <c r="AI71" s="88">
        <v>21250</v>
      </c>
      <c r="AJ71" s="88" t="s">
        <v>101</v>
      </c>
      <c r="AK71" s="88">
        <v>8750</v>
      </c>
      <c r="AL71" s="88" t="s">
        <v>101</v>
      </c>
      <c r="AM71" s="90" t="s">
        <v>101</v>
      </c>
      <c r="AN71" s="78" t="s">
        <v>116</v>
      </c>
      <c r="AO71" s="51" t="s">
        <v>232</v>
      </c>
      <c r="AP71" s="51" t="s">
        <v>232</v>
      </c>
      <c r="AQ71" s="51" t="s">
        <v>232</v>
      </c>
      <c r="AR71" s="79" t="s">
        <v>232</v>
      </c>
      <c r="AS71" s="78" t="s">
        <v>124</v>
      </c>
      <c r="AT71" s="51" t="s">
        <v>241</v>
      </c>
      <c r="AU71" s="79" t="s">
        <v>101</v>
      </c>
      <c r="AV71" s="68" t="s">
        <v>119</v>
      </c>
      <c r="AW71" s="69">
        <v>47</v>
      </c>
      <c r="AX71" s="57">
        <v>42</v>
      </c>
      <c r="AY71" s="57">
        <v>53</v>
      </c>
      <c r="AZ71" s="57" t="s">
        <v>234</v>
      </c>
      <c r="BA71" s="57">
        <v>485</v>
      </c>
      <c r="BB71" s="77" t="s">
        <v>235</v>
      </c>
      <c r="BC71" s="69">
        <v>28</v>
      </c>
      <c r="BD71" s="57">
        <v>39</v>
      </c>
      <c r="BE71" s="57">
        <v>37</v>
      </c>
      <c r="BF71" s="57" t="s">
        <v>279</v>
      </c>
      <c r="BG71" s="57" t="s">
        <v>280</v>
      </c>
      <c r="BH71" s="57" t="s">
        <v>101</v>
      </c>
      <c r="BI71" s="57" t="s">
        <v>101</v>
      </c>
      <c r="BJ71" s="57" t="s">
        <v>101</v>
      </c>
      <c r="BK71" s="51" t="s">
        <v>101</v>
      </c>
      <c r="BL71" s="51" t="s">
        <v>101</v>
      </c>
      <c r="BM71" s="51" t="s">
        <v>101</v>
      </c>
      <c r="BN71" s="51" t="s">
        <v>101</v>
      </c>
      <c r="BO71" s="51" t="s">
        <v>101</v>
      </c>
      <c r="BP71" s="51" t="s">
        <v>101</v>
      </c>
      <c r="BQ71" s="51" t="s">
        <v>101</v>
      </c>
      <c r="BR71" s="73">
        <v>0.32</v>
      </c>
      <c r="BS71" s="57" t="s">
        <v>281</v>
      </c>
      <c r="BT71" s="51" t="s">
        <v>101</v>
      </c>
      <c r="BU71" s="57" t="s">
        <v>101</v>
      </c>
      <c r="BV71" s="57" t="s">
        <v>101</v>
      </c>
      <c r="BW71" s="70" t="s">
        <v>101</v>
      </c>
    </row>
    <row r="72" spans="1:75" s="18" customFormat="1">
      <c r="A72" s="82" t="s">
        <v>395</v>
      </c>
      <c r="B72" s="83">
        <v>45934</v>
      </c>
      <c r="C72" s="50" t="s">
        <v>223</v>
      </c>
      <c r="D72" s="51" t="s">
        <v>224</v>
      </c>
      <c r="E72" s="52" t="s">
        <v>225</v>
      </c>
      <c r="F72" s="52" t="s">
        <v>226</v>
      </c>
      <c r="G72" s="52">
        <v>10018972</v>
      </c>
      <c r="H72" s="59">
        <v>594</v>
      </c>
      <c r="I72" s="59" t="s">
        <v>101</v>
      </c>
      <c r="J72" s="84" t="s">
        <v>102</v>
      </c>
      <c r="K72" s="55" t="s">
        <v>103</v>
      </c>
      <c r="L72" s="51" t="s">
        <v>121</v>
      </c>
      <c r="M72" s="56" t="s">
        <v>396</v>
      </c>
      <c r="N72" s="57" t="s">
        <v>140</v>
      </c>
      <c r="O72" s="51" t="s">
        <v>101</v>
      </c>
      <c r="P72" s="51" t="s">
        <v>392</v>
      </c>
      <c r="Q72" s="59" t="s">
        <v>107</v>
      </c>
      <c r="R72" s="59" t="s">
        <v>101</v>
      </c>
      <c r="S72" s="66" t="s">
        <v>108</v>
      </c>
      <c r="T72" s="55" t="s">
        <v>109</v>
      </c>
      <c r="U72" s="52" t="s">
        <v>110</v>
      </c>
      <c r="V72" s="53" t="s">
        <v>111</v>
      </c>
      <c r="W72" s="51" t="s">
        <v>103</v>
      </c>
      <c r="X72" s="61" t="s">
        <v>276</v>
      </c>
      <c r="Y72" s="52" t="s">
        <v>284</v>
      </c>
      <c r="Z72" s="51" t="s">
        <v>101</v>
      </c>
      <c r="AA72" s="51" t="s">
        <v>101</v>
      </c>
      <c r="AB72" s="51" t="s">
        <v>388</v>
      </c>
      <c r="AC72" s="51" t="s">
        <v>101</v>
      </c>
      <c r="AD72" s="59" t="s">
        <v>101</v>
      </c>
      <c r="AE72" s="85">
        <v>19900</v>
      </c>
      <c r="AF72" s="87" t="s">
        <v>101</v>
      </c>
      <c r="AG72" s="87">
        <v>8350</v>
      </c>
      <c r="AH72" s="87" t="s">
        <v>101</v>
      </c>
      <c r="AI72" s="88">
        <v>21250</v>
      </c>
      <c r="AJ72" s="88" t="s">
        <v>101</v>
      </c>
      <c r="AK72" s="88">
        <v>8750</v>
      </c>
      <c r="AL72" s="88" t="s">
        <v>101</v>
      </c>
      <c r="AM72" s="90" t="s">
        <v>101</v>
      </c>
      <c r="AN72" s="78" t="s">
        <v>116</v>
      </c>
      <c r="AO72" s="51" t="s">
        <v>232</v>
      </c>
      <c r="AP72" s="51" t="s">
        <v>232</v>
      </c>
      <c r="AQ72" s="51" t="s">
        <v>232</v>
      </c>
      <c r="AR72" s="79" t="s">
        <v>232</v>
      </c>
      <c r="AS72" s="78" t="s">
        <v>124</v>
      </c>
      <c r="AT72" s="51" t="s">
        <v>241</v>
      </c>
      <c r="AU72" s="79" t="s">
        <v>101</v>
      </c>
      <c r="AV72" s="68" t="s">
        <v>119</v>
      </c>
      <c r="AW72" s="69">
        <v>47</v>
      </c>
      <c r="AX72" s="57">
        <v>42</v>
      </c>
      <c r="AY72" s="57">
        <v>53</v>
      </c>
      <c r="AZ72" s="57" t="s">
        <v>234</v>
      </c>
      <c r="BA72" s="57">
        <v>485</v>
      </c>
      <c r="BB72" s="77" t="s">
        <v>235</v>
      </c>
      <c r="BC72" s="69">
        <v>28</v>
      </c>
      <c r="BD72" s="57">
        <v>39</v>
      </c>
      <c r="BE72" s="57">
        <v>37</v>
      </c>
      <c r="BF72" s="57" t="s">
        <v>279</v>
      </c>
      <c r="BG72" s="57" t="s">
        <v>280</v>
      </c>
      <c r="BH72" s="57" t="s">
        <v>101</v>
      </c>
      <c r="BI72" s="57" t="s">
        <v>101</v>
      </c>
      <c r="BJ72" s="57" t="s">
        <v>101</v>
      </c>
      <c r="BK72" s="51" t="s">
        <v>101</v>
      </c>
      <c r="BL72" s="51" t="s">
        <v>101</v>
      </c>
      <c r="BM72" s="51" t="s">
        <v>101</v>
      </c>
      <c r="BN72" s="51" t="s">
        <v>101</v>
      </c>
      <c r="BO72" s="51" t="s">
        <v>101</v>
      </c>
      <c r="BP72" s="51" t="s">
        <v>101</v>
      </c>
      <c r="BQ72" s="51" t="s">
        <v>101</v>
      </c>
      <c r="BR72" s="73">
        <v>0.32</v>
      </c>
      <c r="BS72" s="57" t="s">
        <v>281</v>
      </c>
      <c r="BT72" s="51" t="s">
        <v>101</v>
      </c>
      <c r="BU72" s="57" t="s">
        <v>101</v>
      </c>
      <c r="BV72" s="57" t="s">
        <v>101</v>
      </c>
      <c r="BW72" s="70" t="s">
        <v>101</v>
      </c>
    </row>
    <row r="73" spans="1:75" s="18" customFormat="1">
      <c r="A73" s="82" t="s">
        <v>397</v>
      </c>
      <c r="B73" s="83">
        <v>45934</v>
      </c>
      <c r="C73" s="50" t="s">
        <v>223</v>
      </c>
      <c r="D73" s="51" t="s">
        <v>224</v>
      </c>
      <c r="E73" s="52" t="s">
        <v>225</v>
      </c>
      <c r="F73" s="52" t="s">
        <v>226</v>
      </c>
      <c r="G73" s="52">
        <v>10018972</v>
      </c>
      <c r="H73" s="59">
        <v>594</v>
      </c>
      <c r="I73" s="59" t="s">
        <v>101</v>
      </c>
      <c r="J73" s="84" t="s">
        <v>102</v>
      </c>
      <c r="K73" s="55" t="s">
        <v>103</v>
      </c>
      <c r="L73" s="51" t="s">
        <v>121</v>
      </c>
      <c r="M73" s="56" t="s">
        <v>398</v>
      </c>
      <c r="N73" s="57" t="s">
        <v>140</v>
      </c>
      <c r="O73" s="51" t="s">
        <v>101</v>
      </c>
      <c r="P73" s="51" t="s">
        <v>101</v>
      </c>
      <c r="Q73" s="59" t="s">
        <v>107</v>
      </c>
      <c r="R73" s="59" t="s">
        <v>101</v>
      </c>
      <c r="S73" s="66" t="s">
        <v>319</v>
      </c>
      <c r="T73" s="55" t="s">
        <v>178</v>
      </c>
      <c r="U73" s="52" t="s">
        <v>130</v>
      </c>
      <c r="V73" s="53" t="s">
        <v>131</v>
      </c>
      <c r="W73" s="51" t="s">
        <v>101</v>
      </c>
      <c r="X73" s="61" t="s">
        <v>112</v>
      </c>
      <c r="Y73" s="52" t="s">
        <v>399</v>
      </c>
      <c r="Z73" s="51" t="s">
        <v>101</v>
      </c>
      <c r="AA73" s="51" t="s">
        <v>101</v>
      </c>
      <c r="AB73" s="51" t="s">
        <v>978</v>
      </c>
      <c r="AC73" s="51" t="s">
        <v>101</v>
      </c>
      <c r="AD73" s="59" t="s">
        <v>101</v>
      </c>
      <c r="AE73" s="85">
        <v>24100</v>
      </c>
      <c r="AF73" s="87" t="s">
        <v>101</v>
      </c>
      <c r="AG73" s="87">
        <v>9600</v>
      </c>
      <c r="AH73" s="87" t="s">
        <v>101</v>
      </c>
      <c r="AI73" s="88">
        <v>24300</v>
      </c>
      <c r="AJ73" s="88" t="s">
        <v>101</v>
      </c>
      <c r="AK73" s="88">
        <v>9800</v>
      </c>
      <c r="AL73" s="88" t="s">
        <v>101</v>
      </c>
      <c r="AM73" s="90" t="s">
        <v>321</v>
      </c>
      <c r="AN73" s="78" t="s">
        <v>115</v>
      </c>
      <c r="AO73" s="51" t="s">
        <v>116</v>
      </c>
      <c r="AP73" s="51" t="s">
        <v>116</v>
      </c>
      <c r="AQ73" s="51" t="s">
        <v>232</v>
      </c>
      <c r="AR73" s="79" t="s">
        <v>232</v>
      </c>
      <c r="AS73" s="78" t="s">
        <v>124</v>
      </c>
      <c r="AT73" s="51" t="s">
        <v>160</v>
      </c>
      <c r="AU73" s="79" t="s">
        <v>101</v>
      </c>
      <c r="AV73" s="68" t="s">
        <v>119</v>
      </c>
      <c r="AW73" s="69">
        <v>47</v>
      </c>
      <c r="AX73" s="57">
        <v>42</v>
      </c>
      <c r="AY73" s="57">
        <v>53</v>
      </c>
      <c r="AZ73" s="57" t="s">
        <v>234</v>
      </c>
      <c r="BA73" s="57">
        <v>485</v>
      </c>
      <c r="BB73" s="77" t="s">
        <v>235</v>
      </c>
      <c r="BC73" s="69">
        <v>49</v>
      </c>
      <c r="BD73" s="57">
        <v>33</v>
      </c>
      <c r="BE73" s="57">
        <v>37</v>
      </c>
      <c r="BF73" s="57" t="s">
        <v>271</v>
      </c>
      <c r="BG73" s="57">
        <v>115</v>
      </c>
      <c r="BH73" s="57" t="s">
        <v>101</v>
      </c>
      <c r="BI73" s="57" t="s">
        <v>101</v>
      </c>
      <c r="BJ73" s="57" t="s">
        <v>101</v>
      </c>
      <c r="BK73" s="51" t="s">
        <v>101</v>
      </c>
      <c r="BL73" s="51" t="s">
        <v>101</v>
      </c>
      <c r="BM73" s="51" t="s">
        <v>101</v>
      </c>
      <c r="BN73" s="51" t="s">
        <v>101</v>
      </c>
      <c r="BO73" s="51" t="s">
        <v>101</v>
      </c>
      <c r="BP73" s="51" t="s">
        <v>101</v>
      </c>
      <c r="BQ73" s="51" t="s">
        <v>101</v>
      </c>
      <c r="BR73" s="73">
        <v>0.13</v>
      </c>
      <c r="BS73" s="57" t="s">
        <v>272</v>
      </c>
      <c r="BT73" s="51" t="s">
        <v>101</v>
      </c>
      <c r="BU73" s="57" t="s">
        <v>101</v>
      </c>
      <c r="BV73" s="57" t="s">
        <v>101</v>
      </c>
      <c r="BW73" s="70" t="s">
        <v>101</v>
      </c>
    </row>
    <row r="74" spans="1:75" s="18" customFormat="1">
      <c r="A74" s="82" t="s">
        <v>400</v>
      </c>
      <c r="B74" s="83">
        <v>45934</v>
      </c>
      <c r="C74" s="50" t="s">
        <v>223</v>
      </c>
      <c r="D74" s="51" t="s">
        <v>224</v>
      </c>
      <c r="E74" s="52" t="s">
        <v>225</v>
      </c>
      <c r="F74" s="52" t="s">
        <v>226</v>
      </c>
      <c r="G74" s="52">
        <v>10018972</v>
      </c>
      <c r="H74" s="59">
        <v>594</v>
      </c>
      <c r="I74" s="59" t="s">
        <v>101</v>
      </c>
      <c r="J74" s="84" t="s">
        <v>102</v>
      </c>
      <c r="K74" s="55" t="s">
        <v>103</v>
      </c>
      <c r="L74" s="51" t="s">
        <v>228</v>
      </c>
      <c r="M74" s="56" t="s">
        <v>401</v>
      </c>
      <c r="N74" s="57" t="s">
        <v>150</v>
      </c>
      <c r="O74" s="51" t="s">
        <v>101</v>
      </c>
      <c r="P74" s="51" t="s">
        <v>333</v>
      </c>
      <c r="Q74" s="59" t="s">
        <v>107</v>
      </c>
      <c r="R74" s="59" t="s">
        <v>101</v>
      </c>
      <c r="S74" s="66" t="s">
        <v>108</v>
      </c>
      <c r="T74" s="55" t="s">
        <v>109</v>
      </c>
      <c r="U74" s="52" t="s">
        <v>343</v>
      </c>
      <c r="V74" s="53" t="s">
        <v>111</v>
      </c>
      <c r="W74" s="51" t="s">
        <v>101</v>
      </c>
      <c r="X74" s="61" t="s">
        <v>112</v>
      </c>
      <c r="Y74" s="52" t="s">
        <v>231</v>
      </c>
      <c r="Z74" s="51" t="s">
        <v>101</v>
      </c>
      <c r="AA74" s="51" t="s">
        <v>101</v>
      </c>
      <c r="AB74" s="51" t="s">
        <v>233</v>
      </c>
      <c r="AC74" s="51" t="s">
        <v>101</v>
      </c>
      <c r="AD74" s="59" t="s">
        <v>101</v>
      </c>
      <c r="AE74" s="85">
        <v>8355</v>
      </c>
      <c r="AF74" s="87" t="s">
        <v>101</v>
      </c>
      <c r="AG74" s="87">
        <v>8355</v>
      </c>
      <c r="AH74" s="87" t="s">
        <v>101</v>
      </c>
      <c r="AI74" s="88">
        <v>8700</v>
      </c>
      <c r="AJ74" s="88" t="s">
        <v>101</v>
      </c>
      <c r="AK74" s="88">
        <v>8700</v>
      </c>
      <c r="AL74" s="88" t="s">
        <v>101</v>
      </c>
      <c r="AM74" s="63" t="s">
        <v>101</v>
      </c>
      <c r="AN74" s="78" t="s">
        <v>115</v>
      </c>
      <c r="AO74" s="51" t="s">
        <v>116</v>
      </c>
      <c r="AP74" s="51" t="s">
        <v>116</v>
      </c>
      <c r="AQ74" s="51" t="s">
        <v>232</v>
      </c>
      <c r="AR74" s="79" t="s">
        <v>232</v>
      </c>
      <c r="AS74" s="78" t="s">
        <v>124</v>
      </c>
      <c r="AT74" s="51" t="s">
        <v>233</v>
      </c>
      <c r="AU74" s="79" t="s">
        <v>101</v>
      </c>
      <c r="AV74" s="68" t="s">
        <v>119</v>
      </c>
      <c r="AW74" s="69">
        <v>47</v>
      </c>
      <c r="AX74" s="57">
        <v>42</v>
      </c>
      <c r="AY74" s="57">
        <v>53</v>
      </c>
      <c r="AZ74" s="57" t="s">
        <v>234</v>
      </c>
      <c r="BA74" s="57">
        <v>485</v>
      </c>
      <c r="BB74" s="77" t="s">
        <v>235</v>
      </c>
      <c r="BC74" s="69">
        <v>17</v>
      </c>
      <c r="BD74" s="57">
        <v>19</v>
      </c>
      <c r="BE74" s="57">
        <v>23</v>
      </c>
      <c r="BF74" s="58" t="s">
        <v>236</v>
      </c>
      <c r="BG74" s="57" t="s">
        <v>237</v>
      </c>
      <c r="BH74" s="57" t="s">
        <v>101</v>
      </c>
      <c r="BI74" s="57" t="s">
        <v>101</v>
      </c>
      <c r="BJ74" s="57" t="s">
        <v>101</v>
      </c>
      <c r="BK74" s="51" t="s">
        <v>101</v>
      </c>
      <c r="BL74" s="51" t="s">
        <v>101</v>
      </c>
      <c r="BM74" s="51" t="s">
        <v>101</v>
      </c>
      <c r="BN74" s="51" t="s">
        <v>101</v>
      </c>
      <c r="BO74" s="51" t="s">
        <v>101</v>
      </c>
      <c r="BP74" s="51" t="s">
        <v>101</v>
      </c>
      <c r="BQ74" s="51" t="s">
        <v>101</v>
      </c>
      <c r="BR74" s="73">
        <v>0.32</v>
      </c>
      <c r="BS74" s="57" t="s">
        <v>238</v>
      </c>
      <c r="BT74" s="51" t="s">
        <v>101</v>
      </c>
      <c r="BU74" s="57" t="s">
        <v>101</v>
      </c>
      <c r="BV74" s="57" t="s">
        <v>101</v>
      </c>
      <c r="BW74" s="70" t="s">
        <v>101</v>
      </c>
    </row>
    <row r="75" spans="1:75" s="18" customFormat="1">
      <c r="A75" s="82" t="s">
        <v>402</v>
      </c>
      <c r="B75" s="83">
        <v>45934</v>
      </c>
      <c r="C75" s="50" t="s">
        <v>223</v>
      </c>
      <c r="D75" s="51" t="s">
        <v>224</v>
      </c>
      <c r="E75" s="52" t="s">
        <v>225</v>
      </c>
      <c r="F75" s="52" t="s">
        <v>226</v>
      </c>
      <c r="G75" s="52">
        <v>10018972</v>
      </c>
      <c r="H75" s="59">
        <v>594</v>
      </c>
      <c r="I75" s="59" t="s">
        <v>101</v>
      </c>
      <c r="J75" s="84" t="s">
        <v>102</v>
      </c>
      <c r="K75" s="55" t="s">
        <v>103</v>
      </c>
      <c r="L75" s="51" t="s">
        <v>316</v>
      </c>
      <c r="M75" s="56" t="s">
        <v>403</v>
      </c>
      <c r="N75" s="57" t="s">
        <v>106</v>
      </c>
      <c r="O75" s="51" t="s">
        <v>101</v>
      </c>
      <c r="P75" s="51" t="s">
        <v>101</v>
      </c>
      <c r="Q75" s="59" t="s">
        <v>107</v>
      </c>
      <c r="R75" s="59" t="s">
        <v>101</v>
      </c>
      <c r="S75" s="66" t="s">
        <v>108</v>
      </c>
      <c r="T75" s="55" t="s">
        <v>178</v>
      </c>
      <c r="U75" s="52" t="s">
        <v>110</v>
      </c>
      <c r="V75" s="53" t="s">
        <v>111</v>
      </c>
      <c r="W75" s="51" t="s">
        <v>101</v>
      </c>
      <c r="X75" s="61" t="s">
        <v>112</v>
      </c>
      <c r="Y75" s="52" t="s">
        <v>404</v>
      </c>
      <c r="Z75" s="51" t="s">
        <v>101</v>
      </c>
      <c r="AA75" s="51" t="s">
        <v>101</v>
      </c>
      <c r="AB75" s="51" t="s">
        <v>403</v>
      </c>
      <c r="AC75" s="51" t="s">
        <v>101</v>
      </c>
      <c r="AD75" s="59" t="s">
        <v>101</v>
      </c>
      <c r="AE75" s="85">
        <v>19900</v>
      </c>
      <c r="AF75" s="87" t="s">
        <v>101</v>
      </c>
      <c r="AG75" s="87">
        <v>8350</v>
      </c>
      <c r="AH75" s="87" t="s">
        <v>101</v>
      </c>
      <c r="AI75" s="88">
        <v>21250</v>
      </c>
      <c r="AJ75" s="88" t="s">
        <v>101</v>
      </c>
      <c r="AK75" s="88">
        <v>8750</v>
      </c>
      <c r="AL75" s="88" t="s">
        <v>101</v>
      </c>
      <c r="AM75" s="63" t="s">
        <v>101</v>
      </c>
      <c r="AN75" s="78" t="s">
        <v>115</v>
      </c>
      <c r="AO75" s="51" t="s">
        <v>116</v>
      </c>
      <c r="AP75" s="51" t="s">
        <v>116</v>
      </c>
      <c r="AQ75" s="51" t="s">
        <v>232</v>
      </c>
      <c r="AR75" s="79" t="s">
        <v>232</v>
      </c>
      <c r="AS75" s="78" t="s">
        <v>124</v>
      </c>
      <c r="AT75" s="51" t="s">
        <v>405</v>
      </c>
      <c r="AU75" s="79" t="s">
        <v>101</v>
      </c>
      <c r="AV75" s="68" t="s">
        <v>119</v>
      </c>
      <c r="AW75" s="69">
        <v>47</v>
      </c>
      <c r="AX75" s="57">
        <v>42</v>
      </c>
      <c r="AY75" s="57">
        <v>53</v>
      </c>
      <c r="AZ75" s="57" t="s">
        <v>234</v>
      </c>
      <c r="BA75" s="57">
        <v>485</v>
      </c>
      <c r="BB75" s="77" t="s">
        <v>235</v>
      </c>
      <c r="BC75" s="69">
        <v>28</v>
      </c>
      <c r="BD75" s="57">
        <v>23</v>
      </c>
      <c r="BE75" s="57">
        <v>32</v>
      </c>
      <c r="BF75" s="57" t="s">
        <v>101</v>
      </c>
      <c r="BG75" s="57" t="s">
        <v>101</v>
      </c>
      <c r="BH75" s="57" t="s">
        <v>101</v>
      </c>
      <c r="BI75" s="57" t="s">
        <v>101</v>
      </c>
      <c r="BJ75" s="57" t="s">
        <v>101</v>
      </c>
      <c r="BK75" s="51" t="s">
        <v>101</v>
      </c>
      <c r="BL75" s="51" t="s">
        <v>101</v>
      </c>
      <c r="BM75" s="51" t="s">
        <v>101</v>
      </c>
      <c r="BN75" s="51" t="s">
        <v>101</v>
      </c>
      <c r="BO75" s="51" t="s">
        <v>101</v>
      </c>
      <c r="BP75" s="51" t="s">
        <v>101</v>
      </c>
      <c r="BQ75" s="51" t="s">
        <v>101</v>
      </c>
      <c r="BR75" s="73">
        <v>0.32</v>
      </c>
      <c r="BS75" s="57" t="s">
        <v>281</v>
      </c>
      <c r="BT75" s="51" t="s">
        <v>101</v>
      </c>
      <c r="BU75" s="57" t="s">
        <v>101</v>
      </c>
      <c r="BV75" s="57" t="s">
        <v>101</v>
      </c>
      <c r="BW75" s="70" t="s">
        <v>101</v>
      </c>
    </row>
    <row r="76" spans="1:75" s="18" customFormat="1">
      <c r="A76" s="82" t="s">
        <v>406</v>
      </c>
      <c r="B76" s="83">
        <v>45934</v>
      </c>
      <c r="C76" s="50" t="s">
        <v>223</v>
      </c>
      <c r="D76" s="51" t="s">
        <v>224</v>
      </c>
      <c r="E76" s="52" t="s">
        <v>225</v>
      </c>
      <c r="F76" s="52" t="s">
        <v>226</v>
      </c>
      <c r="G76" s="52">
        <v>10018972</v>
      </c>
      <c r="H76" s="59">
        <v>594</v>
      </c>
      <c r="I76" s="59" t="s">
        <v>101</v>
      </c>
      <c r="J76" s="84" t="s">
        <v>102</v>
      </c>
      <c r="K76" s="55" t="s">
        <v>103</v>
      </c>
      <c r="L76" s="51" t="s">
        <v>121</v>
      </c>
      <c r="M76" s="56" t="s">
        <v>407</v>
      </c>
      <c r="N76" s="57" t="s">
        <v>106</v>
      </c>
      <c r="O76" s="51" t="s">
        <v>101</v>
      </c>
      <c r="P76" s="51" t="s">
        <v>408</v>
      </c>
      <c r="Q76" s="59" t="s">
        <v>107</v>
      </c>
      <c r="R76" s="59" t="s">
        <v>101</v>
      </c>
      <c r="S76" s="66" t="s">
        <v>108</v>
      </c>
      <c r="T76" s="55" t="s">
        <v>109</v>
      </c>
      <c r="U76" s="52" t="s">
        <v>110</v>
      </c>
      <c r="V76" s="53" t="s">
        <v>111</v>
      </c>
      <c r="W76" s="51" t="s">
        <v>101</v>
      </c>
      <c r="X76" s="61" t="s">
        <v>112</v>
      </c>
      <c r="Y76" s="52" t="s">
        <v>300</v>
      </c>
      <c r="Z76" s="51" t="s">
        <v>101</v>
      </c>
      <c r="AA76" s="51" t="s">
        <v>101</v>
      </c>
      <c r="AB76" s="51" t="s">
        <v>970</v>
      </c>
      <c r="AC76" s="51" t="s">
        <v>101</v>
      </c>
      <c r="AD76" s="59" t="s">
        <v>101</v>
      </c>
      <c r="AE76" s="85">
        <v>19900</v>
      </c>
      <c r="AF76" s="87" t="s">
        <v>101</v>
      </c>
      <c r="AG76" s="87">
        <v>19900</v>
      </c>
      <c r="AH76" s="87" t="s">
        <v>101</v>
      </c>
      <c r="AI76" s="88">
        <v>21250</v>
      </c>
      <c r="AJ76" s="88" t="s">
        <v>101</v>
      </c>
      <c r="AK76" s="88">
        <v>21250</v>
      </c>
      <c r="AL76" s="88" t="s">
        <v>101</v>
      </c>
      <c r="AM76" s="90" t="s">
        <v>101</v>
      </c>
      <c r="AN76" s="78" t="s">
        <v>116</v>
      </c>
      <c r="AO76" s="51" t="s">
        <v>232</v>
      </c>
      <c r="AP76" s="51" t="s">
        <v>232</v>
      </c>
      <c r="AQ76" s="51" t="s">
        <v>232</v>
      </c>
      <c r="AR76" s="79" t="s">
        <v>232</v>
      </c>
      <c r="AS76" s="78" t="s">
        <v>124</v>
      </c>
      <c r="AT76" s="51" t="s">
        <v>241</v>
      </c>
      <c r="AU76" s="79" t="s">
        <v>101</v>
      </c>
      <c r="AV76" s="68" t="s">
        <v>119</v>
      </c>
      <c r="AW76" s="69">
        <v>47</v>
      </c>
      <c r="AX76" s="57">
        <v>42</v>
      </c>
      <c r="AY76" s="57">
        <v>53</v>
      </c>
      <c r="AZ76" s="57" t="s">
        <v>234</v>
      </c>
      <c r="BA76" s="57">
        <v>485</v>
      </c>
      <c r="BB76" s="77" t="s">
        <v>235</v>
      </c>
      <c r="BC76" s="69">
        <v>17</v>
      </c>
      <c r="BD76" s="57">
        <v>19</v>
      </c>
      <c r="BE76" s="57">
        <v>20</v>
      </c>
      <c r="BF76" s="57" t="s">
        <v>101</v>
      </c>
      <c r="BG76" s="57" t="s">
        <v>101</v>
      </c>
      <c r="BH76" s="57" t="s">
        <v>101</v>
      </c>
      <c r="BI76" s="57" t="s">
        <v>101</v>
      </c>
      <c r="BJ76" s="57" t="s">
        <v>101</v>
      </c>
      <c r="BK76" s="51" t="s">
        <v>101</v>
      </c>
      <c r="BL76" s="51" t="s">
        <v>101</v>
      </c>
      <c r="BM76" s="51" t="s">
        <v>101</v>
      </c>
      <c r="BN76" s="51" t="s">
        <v>101</v>
      </c>
      <c r="BO76" s="51" t="s">
        <v>101</v>
      </c>
      <c r="BP76" s="51" t="s">
        <v>101</v>
      </c>
      <c r="BQ76" s="51" t="s">
        <v>101</v>
      </c>
      <c r="BR76" s="73">
        <v>0.44</v>
      </c>
      <c r="BS76" s="57" t="s">
        <v>303</v>
      </c>
      <c r="BT76" s="51" t="s">
        <v>101</v>
      </c>
      <c r="BU76" s="57" t="s">
        <v>101</v>
      </c>
      <c r="BV76" s="57" t="s">
        <v>101</v>
      </c>
      <c r="BW76" s="70" t="s">
        <v>101</v>
      </c>
    </row>
    <row r="77" spans="1:75" s="18" customFormat="1">
      <c r="A77" s="82" t="s">
        <v>409</v>
      </c>
      <c r="B77" s="83">
        <v>45934</v>
      </c>
      <c r="C77" s="50" t="s">
        <v>223</v>
      </c>
      <c r="D77" s="51" t="s">
        <v>224</v>
      </c>
      <c r="E77" s="52" t="s">
        <v>225</v>
      </c>
      <c r="F77" s="52" t="s">
        <v>226</v>
      </c>
      <c r="G77" s="52">
        <v>10018972</v>
      </c>
      <c r="H77" s="59">
        <v>594</v>
      </c>
      <c r="I77" s="59" t="s">
        <v>101</v>
      </c>
      <c r="J77" s="84" t="s">
        <v>102</v>
      </c>
      <c r="K77" s="55" t="s">
        <v>103</v>
      </c>
      <c r="L77" s="51" t="s">
        <v>121</v>
      </c>
      <c r="M77" s="56" t="s">
        <v>410</v>
      </c>
      <c r="N77" s="57" t="s">
        <v>140</v>
      </c>
      <c r="O77" s="51" t="s">
        <v>101</v>
      </c>
      <c r="P77" s="51" t="s">
        <v>411</v>
      </c>
      <c r="Q77" s="59" t="s">
        <v>107</v>
      </c>
      <c r="R77" s="59" t="s">
        <v>101</v>
      </c>
      <c r="S77" s="66" t="s">
        <v>108</v>
      </c>
      <c r="T77" s="55" t="s">
        <v>109</v>
      </c>
      <c r="U77" s="52" t="s">
        <v>110</v>
      </c>
      <c r="V77" s="53" t="s">
        <v>111</v>
      </c>
      <c r="W77" s="51" t="s">
        <v>103</v>
      </c>
      <c r="X77" s="61" t="s">
        <v>276</v>
      </c>
      <c r="Y77" s="52" t="s">
        <v>277</v>
      </c>
      <c r="Z77" s="51" t="s">
        <v>101</v>
      </c>
      <c r="AA77" s="51" t="s">
        <v>101</v>
      </c>
      <c r="AB77" s="51" t="s">
        <v>968</v>
      </c>
      <c r="AC77" s="51" t="s">
        <v>101</v>
      </c>
      <c r="AD77" s="59" t="s">
        <v>101</v>
      </c>
      <c r="AE77" s="85">
        <v>19900</v>
      </c>
      <c r="AF77" s="87" t="s">
        <v>101</v>
      </c>
      <c r="AG77" s="87">
        <v>8350</v>
      </c>
      <c r="AH77" s="87" t="s">
        <v>101</v>
      </c>
      <c r="AI77" s="88">
        <v>21250</v>
      </c>
      <c r="AJ77" s="88" t="s">
        <v>101</v>
      </c>
      <c r="AK77" s="88">
        <v>8750</v>
      </c>
      <c r="AL77" s="88" t="s">
        <v>101</v>
      </c>
      <c r="AM77" s="90" t="s">
        <v>101</v>
      </c>
      <c r="AN77" s="78" t="s">
        <v>115</v>
      </c>
      <c r="AO77" s="51" t="s">
        <v>116</v>
      </c>
      <c r="AP77" s="51" t="s">
        <v>116</v>
      </c>
      <c r="AQ77" s="51" t="s">
        <v>232</v>
      </c>
      <c r="AR77" s="79" t="s">
        <v>232</v>
      </c>
      <c r="AS77" s="78" t="s">
        <v>124</v>
      </c>
      <c r="AT77" s="51" t="s">
        <v>278</v>
      </c>
      <c r="AU77" s="79" t="s">
        <v>101</v>
      </c>
      <c r="AV77" s="68" t="s">
        <v>119</v>
      </c>
      <c r="AW77" s="69">
        <v>47</v>
      </c>
      <c r="AX77" s="57">
        <v>42</v>
      </c>
      <c r="AY77" s="57">
        <v>53</v>
      </c>
      <c r="AZ77" s="57" t="s">
        <v>234</v>
      </c>
      <c r="BA77" s="57">
        <v>485</v>
      </c>
      <c r="BB77" s="77" t="s">
        <v>235</v>
      </c>
      <c r="BC77" s="69">
        <v>38</v>
      </c>
      <c r="BD77" s="57">
        <v>14</v>
      </c>
      <c r="BE77" s="57">
        <v>22</v>
      </c>
      <c r="BF77" s="57" t="s">
        <v>279</v>
      </c>
      <c r="BG77" s="57" t="s">
        <v>280</v>
      </c>
      <c r="BH77" s="57" t="s">
        <v>101</v>
      </c>
      <c r="BI77" s="57" t="s">
        <v>101</v>
      </c>
      <c r="BJ77" s="57" t="s">
        <v>101</v>
      </c>
      <c r="BK77" s="51" t="s">
        <v>101</v>
      </c>
      <c r="BL77" s="51" t="s">
        <v>101</v>
      </c>
      <c r="BM77" s="51" t="s">
        <v>101</v>
      </c>
      <c r="BN77" s="51" t="s">
        <v>101</v>
      </c>
      <c r="BO77" s="51" t="s">
        <v>101</v>
      </c>
      <c r="BP77" s="51" t="s">
        <v>101</v>
      </c>
      <c r="BQ77" s="51" t="s">
        <v>101</v>
      </c>
      <c r="BR77" s="73">
        <v>0.32</v>
      </c>
      <c r="BS77" s="57" t="s">
        <v>281</v>
      </c>
      <c r="BT77" s="51" t="s">
        <v>101</v>
      </c>
      <c r="BU77" s="57" t="s">
        <v>101</v>
      </c>
      <c r="BV77" s="57" t="s">
        <v>101</v>
      </c>
      <c r="BW77" s="70" t="s">
        <v>101</v>
      </c>
    </row>
    <row r="78" spans="1:75" s="18" customFormat="1">
      <c r="A78" s="82" t="s">
        <v>412</v>
      </c>
      <c r="B78" s="83">
        <v>45934</v>
      </c>
      <c r="C78" s="50" t="s">
        <v>223</v>
      </c>
      <c r="D78" s="51" t="s">
        <v>224</v>
      </c>
      <c r="E78" s="52" t="s">
        <v>225</v>
      </c>
      <c r="F78" s="52" t="s">
        <v>226</v>
      </c>
      <c r="G78" s="52">
        <v>10018972</v>
      </c>
      <c r="H78" s="59">
        <v>594</v>
      </c>
      <c r="I78" s="59" t="s">
        <v>101</v>
      </c>
      <c r="J78" s="84" t="s">
        <v>102</v>
      </c>
      <c r="K78" s="55" t="s">
        <v>103</v>
      </c>
      <c r="L78" s="51" t="s">
        <v>121</v>
      </c>
      <c r="M78" s="56" t="s">
        <v>413</v>
      </c>
      <c r="N78" s="57" t="s">
        <v>140</v>
      </c>
      <c r="O78" s="51" t="s">
        <v>101</v>
      </c>
      <c r="P78" s="51" t="s">
        <v>101</v>
      </c>
      <c r="Q78" s="59" t="s">
        <v>187</v>
      </c>
      <c r="R78" s="59" t="s">
        <v>101</v>
      </c>
      <c r="S78" s="66" t="s">
        <v>108</v>
      </c>
      <c r="T78" s="55" t="s">
        <v>178</v>
      </c>
      <c r="U78" s="52" t="s">
        <v>110</v>
      </c>
      <c r="V78" s="53" t="s">
        <v>111</v>
      </c>
      <c r="W78" s="51" t="s">
        <v>103</v>
      </c>
      <c r="X78" s="61" t="s">
        <v>276</v>
      </c>
      <c r="Y78" s="52" t="s">
        <v>284</v>
      </c>
      <c r="Z78" s="51" t="s">
        <v>101</v>
      </c>
      <c r="AA78" s="51" t="s">
        <v>101</v>
      </c>
      <c r="AB78" s="51" t="s">
        <v>388</v>
      </c>
      <c r="AC78" s="51" t="s">
        <v>101</v>
      </c>
      <c r="AD78" s="59" t="s">
        <v>101</v>
      </c>
      <c r="AE78" s="85">
        <v>19900</v>
      </c>
      <c r="AF78" s="87" t="s">
        <v>101</v>
      </c>
      <c r="AG78" s="87">
        <v>8350</v>
      </c>
      <c r="AH78" s="87" t="s">
        <v>101</v>
      </c>
      <c r="AI78" s="88">
        <v>21250</v>
      </c>
      <c r="AJ78" s="88" t="s">
        <v>101</v>
      </c>
      <c r="AK78" s="88">
        <v>8750</v>
      </c>
      <c r="AL78" s="88" t="s">
        <v>101</v>
      </c>
      <c r="AM78" s="90" t="s">
        <v>101</v>
      </c>
      <c r="AN78" s="78" t="s">
        <v>115</v>
      </c>
      <c r="AO78" s="51" t="s">
        <v>116</v>
      </c>
      <c r="AP78" s="51" t="s">
        <v>116</v>
      </c>
      <c r="AQ78" s="51" t="s">
        <v>232</v>
      </c>
      <c r="AR78" s="79" t="s">
        <v>232</v>
      </c>
      <c r="AS78" s="78" t="s">
        <v>124</v>
      </c>
      <c r="AT78" s="51" t="s">
        <v>278</v>
      </c>
      <c r="AU78" s="79" t="s">
        <v>101</v>
      </c>
      <c r="AV78" s="68" t="s">
        <v>119</v>
      </c>
      <c r="AW78" s="69">
        <v>47</v>
      </c>
      <c r="AX78" s="57">
        <v>42</v>
      </c>
      <c r="AY78" s="57">
        <v>53</v>
      </c>
      <c r="AZ78" s="57" t="s">
        <v>234</v>
      </c>
      <c r="BA78" s="57">
        <v>485</v>
      </c>
      <c r="BB78" s="77" t="s">
        <v>235</v>
      </c>
      <c r="BC78" s="69">
        <v>28</v>
      </c>
      <c r="BD78" s="57">
        <v>39</v>
      </c>
      <c r="BE78" s="57">
        <v>37</v>
      </c>
      <c r="BF78" s="57" t="s">
        <v>279</v>
      </c>
      <c r="BG78" s="57" t="s">
        <v>280</v>
      </c>
      <c r="BH78" s="57" t="s">
        <v>101</v>
      </c>
      <c r="BI78" s="57" t="s">
        <v>101</v>
      </c>
      <c r="BJ78" s="57" t="s">
        <v>101</v>
      </c>
      <c r="BK78" s="51" t="s">
        <v>101</v>
      </c>
      <c r="BL78" s="51" t="s">
        <v>101</v>
      </c>
      <c r="BM78" s="51" t="s">
        <v>101</v>
      </c>
      <c r="BN78" s="51" t="s">
        <v>101</v>
      </c>
      <c r="BO78" s="51" t="s">
        <v>101</v>
      </c>
      <c r="BP78" s="51" t="s">
        <v>101</v>
      </c>
      <c r="BQ78" s="51" t="s">
        <v>101</v>
      </c>
      <c r="BR78" s="73">
        <v>0.32</v>
      </c>
      <c r="BS78" s="57" t="s">
        <v>281</v>
      </c>
      <c r="BT78" s="51" t="s">
        <v>101</v>
      </c>
      <c r="BU78" s="57" t="s">
        <v>101</v>
      </c>
      <c r="BV78" s="57" t="s">
        <v>101</v>
      </c>
      <c r="BW78" s="70" t="s">
        <v>101</v>
      </c>
    </row>
    <row r="79" spans="1:75" s="18" customFormat="1">
      <c r="A79" s="82" t="s">
        <v>414</v>
      </c>
      <c r="B79" s="83">
        <v>45934</v>
      </c>
      <c r="C79" s="50" t="s">
        <v>223</v>
      </c>
      <c r="D79" s="51" t="s">
        <v>224</v>
      </c>
      <c r="E79" s="52" t="s">
        <v>225</v>
      </c>
      <c r="F79" s="52" t="s">
        <v>226</v>
      </c>
      <c r="G79" s="52">
        <v>10018972</v>
      </c>
      <c r="H79" s="59">
        <v>594</v>
      </c>
      <c r="I79" s="59" t="s">
        <v>101</v>
      </c>
      <c r="J79" s="84" t="s">
        <v>102</v>
      </c>
      <c r="K79" s="55" t="s">
        <v>103</v>
      </c>
      <c r="L79" s="51" t="s">
        <v>121</v>
      </c>
      <c r="M79" s="56" t="s">
        <v>415</v>
      </c>
      <c r="N79" s="57" t="s">
        <v>140</v>
      </c>
      <c r="O79" s="51" t="s">
        <v>101</v>
      </c>
      <c r="P79" s="51" t="s">
        <v>101</v>
      </c>
      <c r="Q79" s="59" t="s">
        <v>107</v>
      </c>
      <c r="R79" s="59" t="s">
        <v>101</v>
      </c>
      <c r="S79" s="66" t="s">
        <v>108</v>
      </c>
      <c r="T79" s="55" t="s">
        <v>178</v>
      </c>
      <c r="U79" s="52" t="s">
        <v>110</v>
      </c>
      <c r="V79" s="53" t="s">
        <v>111</v>
      </c>
      <c r="W79" s="51" t="s">
        <v>103</v>
      </c>
      <c r="X79" s="61" t="s">
        <v>118</v>
      </c>
      <c r="Y79" s="52" t="s">
        <v>132</v>
      </c>
      <c r="Z79" s="51" t="s">
        <v>101</v>
      </c>
      <c r="AA79" s="51" t="s">
        <v>101</v>
      </c>
      <c r="AB79" s="51" t="s">
        <v>952</v>
      </c>
      <c r="AC79" s="51" t="s">
        <v>101</v>
      </c>
      <c r="AD79" s="59" t="s">
        <v>101</v>
      </c>
      <c r="AE79" s="85">
        <v>19900</v>
      </c>
      <c r="AF79" s="87" t="s">
        <v>101</v>
      </c>
      <c r="AG79" s="87">
        <v>8350</v>
      </c>
      <c r="AH79" s="87" t="s">
        <v>101</v>
      </c>
      <c r="AI79" s="88">
        <v>21250</v>
      </c>
      <c r="AJ79" s="88" t="s">
        <v>101</v>
      </c>
      <c r="AK79" s="88">
        <v>8750</v>
      </c>
      <c r="AL79" s="88" t="s">
        <v>101</v>
      </c>
      <c r="AM79" s="90" t="s">
        <v>101</v>
      </c>
      <c r="AN79" s="78" t="s">
        <v>115</v>
      </c>
      <c r="AO79" s="51" t="s">
        <v>116</v>
      </c>
      <c r="AP79" s="51" t="s">
        <v>232</v>
      </c>
      <c r="AQ79" s="51" t="s">
        <v>232</v>
      </c>
      <c r="AR79" s="79" t="s">
        <v>232</v>
      </c>
      <c r="AS79" s="78" t="s">
        <v>124</v>
      </c>
      <c r="AT79" s="51" t="s">
        <v>416</v>
      </c>
      <c r="AU79" s="79" t="s">
        <v>101</v>
      </c>
      <c r="AV79" s="68" t="s">
        <v>119</v>
      </c>
      <c r="AW79" s="69">
        <v>47</v>
      </c>
      <c r="AX79" s="57">
        <v>42</v>
      </c>
      <c r="AY79" s="57">
        <v>53</v>
      </c>
      <c r="AZ79" s="57" t="s">
        <v>234</v>
      </c>
      <c r="BA79" s="57">
        <v>485</v>
      </c>
      <c r="BB79" s="77" t="s">
        <v>235</v>
      </c>
      <c r="BC79" s="69">
        <v>38</v>
      </c>
      <c r="BD79" s="57">
        <v>14</v>
      </c>
      <c r="BE79" s="57">
        <v>22</v>
      </c>
      <c r="BF79" s="57">
        <v>38</v>
      </c>
      <c r="BG79" s="51" t="s">
        <v>291</v>
      </c>
      <c r="BH79" s="57" t="s">
        <v>101</v>
      </c>
      <c r="BI79" s="57" t="s">
        <v>101</v>
      </c>
      <c r="BJ79" s="57" t="s">
        <v>101</v>
      </c>
      <c r="BK79" s="51" t="s">
        <v>101</v>
      </c>
      <c r="BL79" s="51" t="s">
        <v>101</v>
      </c>
      <c r="BM79" s="51" t="s">
        <v>101</v>
      </c>
      <c r="BN79" s="51" t="s">
        <v>101</v>
      </c>
      <c r="BO79" s="51" t="s">
        <v>101</v>
      </c>
      <c r="BP79" s="51" t="s">
        <v>101</v>
      </c>
      <c r="BQ79" s="51" t="s">
        <v>101</v>
      </c>
      <c r="BR79" s="73">
        <v>0.32</v>
      </c>
      <c r="BS79" s="57" t="s">
        <v>281</v>
      </c>
      <c r="BT79" s="51" t="s">
        <v>101</v>
      </c>
      <c r="BU79" s="57" t="s">
        <v>101</v>
      </c>
      <c r="BV79" s="57" t="s">
        <v>101</v>
      </c>
      <c r="BW79" s="70" t="s">
        <v>101</v>
      </c>
    </row>
    <row r="80" spans="1:75" s="18" customFormat="1">
      <c r="A80" s="82" t="s">
        <v>417</v>
      </c>
      <c r="B80" s="83">
        <v>45934</v>
      </c>
      <c r="C80" s="50" t="s">
        <v>223</v>
      </c>
      <c r="D80" s="51" t="s">
        <v>224</v>
      </c>
      <c r="E80" s="52" t="s">
        <v>225</v>
      </c>
      <c r="F80" s="52" t="s">
        <v>226</v>
      </c>
      <c r="G80" s="52">
        <v>10018972</v>
      </c>
      <c r="H80" s="59">
        <v>594</v>
      </c>
      <c r="I80" s="59" t="s">
        <v>101</v>
      </c>
      <c r="J80" s="84" t="s">
        <v>102</v>
      </c>
      <c r="K80" s="55" t="s">
        <v>103</v>
      </c>
      <c r="L80" s="51" t="s">
        <v>121</v>
      </c>
      <c r="M80" s="56" t="s">
        <v>418</v>
      </c>
      <c r="N80" s="57" t="s">
        <v>140</v>
      </c>
      <c r="O80" s="51" t="s">
        <v>101</v>
      </c>
      <c r="P80" s="51" t="s">
        <v>101</v>
      </c>
      <c r="Q80" s="59" t="s">
        <v>107</v>
      </c>
      <c r="R80" s="59" t="s">
        <v>101</v>
      </c>
      <c r="S80" s="66" t="s">
        <v>108</v>
      </c>
      <c r="T80" s="55" t="s">
        <v>178</v>
      </c>
      <c r="U80" s="52" t="s">
        <v>110</v>
      </c>
      <c r="V80" s="53" t="s">
        <v>111</v>
      </c>
      <c r="W80" s="51" t="s">
        <v>103</v>
      </c>
      <c r="X80" s="61" t="s">
        <v>276</v>
      </c>
      <c r="Y80" s="52" t="s">
        <v>132</v>
      </c>
      <c r="Z80" s="51" t="s">
        <v>155</v>
      </c>
      <c r="AA80" s="51" t="s">
        <v>101</v>
      </c>
      <c r="AB80" s="51" t="s">
        <v>952</v>
      </c>
      <c r="AC80" s="51" t="s">
        <v>956</v>
      </c>
      <c r="AD80" s="59" t="s">
        <v>101</v>
      </c>
      <c r="AE80" s="85">
        <v>19900</v>
      </c>
      <c r="AF80" s="87" t="s">
        <v>101</v>
      </c>
      <c r="AG80" s="87">
        <v>8350</v>
      </c>
      <c r="AH80" s="87" t="s">
        <v>101</v>
      </c>
      <c r="AI80" s="88">
        <v>21250</v>
      </c>
      <c r="AJ80" s="88" t="s">
        <v>101</v>
      </c>
      <c r="AK80" s="88">
        <v>8750</v>
      </c>
      <c r="AL80" s="88" t="s">
        <v>101</v>
      </c>
      <c r="AM80" s="90" t="s">
        <v>101</v>
      </c>
      <c r="AN80" s="78" t="s">
        <v>115</v>
      </c>
      <c r="AO80" s="51" t="s">
        <v>116</v>
      </c>
      <c r="AP80" s="51" t="s">
        <v>232</v>
      </c>
      <c r="AQ80" s="51" t="s">
        <v>232</v>
      </c>
      <c r="AR80" s="79" t="s">
        <v>232</v>
      </c>
      <c r="AS80" s="78" t="s">
        <v>124</v>
      </c>
      <c r="AT80" s="51" t="s">
        <v>416</v>
      </c>
      <c r="AU80" s="79" t="s">
        <v>101</v>
      </c>
      <c r="AV80" s="68" t="s">
        <v>119</v>
      </c>
      <c r="AW80" s="69">
        <v>47</v>
      </c>
      <c r="AX80" s="57">
        <v>42</v>
      </c>
      <c r="AY80" s="57">
        <v>53</v>
      </c>
      <c r="AZ80" s="57" t="s">
        <v>234</v>
      </c>
      <c r="BA80" s="57">
        <v>485</v>
      </c>
      <c r="BB80" s="77" t="s">
        <v>235</v>
      </c>
      <c r="BC80" s="69">
        <v>38</v>
      </c>
      <c r="BD80" s="57">
        <v>14</v>
      </c>
      <c r="BE80" s="57">
        <v>22</v>
      </c>
      <c r="BF80" s="57">
        <v>38</v>
      </c>
      <c r="BG80" s="51" t="s">
        <v>291</v>
      </c>
      <c r="BH80" s="57" t="s">
        <v>101</v>
      </c>
      <c r="BI80" s="57" t="s">
        <v>101</v>
      </c>
      <c r="BJ80" s="57" t="s">
        <v>101</v>
      </c>
      <c r="BK80" s="51" t="s">
        <v>101</v>
      </c>
      <c r="BL80" s="51" t="s">
        <v>101</v>
      </c>
      <c r="BM80" s="51" t="s">
        <v>101</v>
      </c>
      <c r="BN80" s="51" t="s">
        <v>101</v>
      </c>
      <c r="BO80" s="51" t="s">
        <v>101</v>
      </c>
      <c r="BP80" s="51" t="s">
        <v>101</v>
      </c>
      <c r="BQ80" s="51" t="s">
        <v>101</v>
      </c>
      <c r="BR80" s="73">
        <v>0.32</v>
      </c>
      <c r="BS80" s="57" t="s">
        <v>281</v>
      </c>
      <c r="BT80" s="51" t="s">
        <v>101</v>
      </c>
      <c r="BU80" s="57" t="s">
        <v>101</v>
      </c>
      <c r="BV80" s="57" t="s">
        <v>101</v>
      </c>
      <c r="BW80" s="70" t="s">
        <v>101</v>
      </c>
    </row>
    <row r="81" spans="1:75" s="18" customFormat="1">
      <c r="A81" s="82" t="s">
        <v>419</v>
      </c>
      <c r="B81" s="83">
        <v>45934</v>
      </c>
      <c r="C81" s="50" t="s">
        <v>223</v>
      </c>
      <c r="D81" s="51" t="s">
        <v>224</v>
      </c>
      <c r="E81" s="52" t="s">
        <v>225</v>
      </c>
      <c r="F81" s="52" t="s">
        <v>226</v>
      </c>
      <c r="G81" s="52">
        <v>10018972</v>
      </c>
      <c r="H81" s="59">
        <v>594</v>
      </c>
      <c r="I81" s="59" t="s">
        <v>101</v>
      </c>
      <c r="J81" s="84" t="s">
        <v>102</v>
      </c>
      <c r="K81" s="55" t="s">
        <v>103</v>
      </c>
      <c r="L81" s="51" t="s">
        <v>121</v>
      </c>
      <c r="M81" s="56" t="s">
        <v>420</v>
      </c>
      <c r="N81" s="57" t="s">
        <v>140</v>
      </c>
      <c r="O81" s="51" t="s">
        <v>101</v>
      </c>
      <c r="P81" s="51" t="s">
        <v>392</v>
      </c>
      <c r="Q81" s="59" t="s">
        <v>107</v>
      </c>
      <c r="R81" s="59" t="s">
        <v>101</v>
      </c>
      <c r="S81" s="66" t="s">
        <v>108</v>
      </c>
      <c r="T81" s="55" t="s">
        <v>178</v>
      </c>
      <c r="U81" s="52" t="s">
        <v>110</v>
      </c>
      <c r="V81" s="53" t="s">
        <v>111</v>
      </c>
      <c r="W81" s="51" t="s">
        <v>103</v>
      </c>
      <c r="X81" s="61" t="s">
        <v>276</v>
      </c>
      <c r="Y81" s="52" t="s">
        <v>132</v>
      </c>
      <c r="Z81" s="51" t="s">
        <v>284</v>
      </c>
      <c r="AA81" s="51" t="s">
        <v>101</v>
      </c>
      <c r="AB81" s="51" t="s">
        <v>952</v>
      </c>
      <c r="AC81" s="51" t="s">
        <v>388</v>
      </c>
      <c r="AD81" s="59" t="s">
        <v>101</v>
      </c>
      <c r="AE81" s="85">
        <v>19900</v>
      </c>
      <c r="AF81" s="87" t="s">
        <v>101</v>
      </c>
      <c r="AG81" s="87">
        <v>8350</v>
      </c>
      <c r="AH81" s="87" t="s">
        <v>101</v>
      </c>
      <c r="AI81" s="88">
        <v>21250</v>
      </c>
      <c r="AJ81" s="88" t="s">
        <v>101</v>
      </c>
      <c r="AK81" s="88">
        <v>8750</v>
      </c>
      <c r="AL81" s="88" t="s">
        <v>101</v>
      </c>
      <c r="AM81" s="90" t="s">
        <v>101</v>
      </c>
      <c r="AN81" s="78" t="s">
        <v>116</v>
      </c>
      <c r="AO81" s="51" t="s">
        <v>232</v>
      </c>
      <c r="AP81" s="51" t="s">
        <v>232</v>
      </c>
      <c r="AQ81" s="51" t="s">
        <v>232</v>
      </c>
      <c r="AR81" s="79" t="s">
        <v>232</v>
      </c>
      <c r="AS81" s="78" t="s">
        <v>124</v>
      </c>
      <c r="AT81" s="51" t="s">
        <v>241</v>
      </c>
      <c r="AU81" s="79" t="s">
        <v>101</v>
      </c>
      <c r="AV81" s="68" t="s">
        <v>119</v>
      </c>
      <c r="AW81" s="69">
        <v>47</v>
      </c>
      <c r="AX81" s="57">
        <v>42</v>
      </c>
      <c r="AY81" s="57">
        <v>53</v>
      </c>
      <c r="AZ81" s="57" t="s">
        <v>234</v>
      </c>
      <c r="BA81" s="57">
        <v>485</v>
      </c>
      <c r="BB81" s="77" t="s">
        <v>235</v>
      </c>
      <c r="BC81" s="69">
        <v>38</v>
      </c>
      <c r="BD81" s="57">
        <v>14</v>
      </c>
      <c r="BE81" s="57">
        <v>22</v>
      </c>
      <c r="BF81" s="57">
        <v>38</v>
      </c>
      <c r="BG81" s="51" t="s">
        <v>291</v>
      </c>
      <c r="BH81" s="57">
        <v>38</v>
      </c>
      <c r="BI81" s="57">
        <v>14</v>
      </c>
      <c r="BJ81" s="57">
        <v>22</v>
      </c>
      <c r="BK81" s="57" t="s">
        <v>279</v>
      </c>
      <c r="BL81" s="57" t="s">
        <v>280</v>
      </c>
      <c r="BM81" s="51" t="s">
        <v>101</v>
      </c>
      <c r="BN81" s="51" t="s">
        <v>101</v>
      </c>
      <c r="BO81" s="51" t="s">
        <v>101</v>
      </c>
      <c r="BP81" s="51" t="s">
        <v>101</v>
      </c>
      <c r="BQ81" s="51" t="s">
        <v>101</v>
      </c>
      <c r="BR81" s="73">
        <v>0.32</v>
      </c>
      <c r="BS81" s="57" t="s">
        <v>281</v>
      </c>
      <c r="BT81" s="73">
        <v>0.32</v>
      </c>
      <c r="BU81" s="57" t="s">
        <v>281</v>
      </c>
      <c r="BV81" s="57" t="s">
        <v>101</v>
      </c>
      <c r="BW81" s="70" t="s">
        <v>101</v>
      </c>
    </row>
    <row r="82" spans="1:75" s="18" customFormat="1">
      <c r="A82" s="82" t="s">
        <v>421</v>
      </c>
      <c r="B82" s="83">
        <v>45934</v>
      </c>
      <c r="C82" s="50" t="s">
        <v>223</v>
      </c>
      <c r="D82" s="51" t="s">
        <v>224</v>
      </c>
      <c r="E82" s="52" t="s">
        <v>225</v>
      </c>
      <c r="F82" s="52" t="s">
        <v>226</v>
      </c>
      <c r="G82" s="52">
        <v>10018972</v>
      </c>
      <c r="H82" s="59">
        <v>594</v>
      </c>
      <c r="I82" s="59" t="s">
        <v>101</v>
      </c>
      <c r="J82" s="84" t="s">
        <v>102</v>
      </c>
      <c r="K82" s="55" t="s">
        <v>103</v>
      </c>
      <c r="L82" s="51" t="s">
        <v>121</v>
      </c>
      <c r="M82" s="56" t="s">
        <v>422</v>
      </c>
      <c r="N82" s="57" t="s">
        <v>140</v>
      </c>
      <c r="O82" s="51" t="s">
        <v>101</v>
      </c>
      <c r="P82" s="51" t="s">
        <v>423</v>
      </c>
      <c r="Q82" s="59" t="s">
        <v>107</v>
      </c>
      <c r="R82" s="59" t="s">
        <v>101</v>
      </c>
      <c r="S82" s="66" t="s">
        <v>108</v>
      </c>
      <c r="T82" s="55" t="s">
        <v>178</v>
      </c>
      <c r="U82" s="52" t="s">
        <v>110</v>
      </c>
      <c r="V82" s="53" t="s">
        <v>111</v>
      </c>
      <c r="W82" s="51" t="s">
        <v>103</v>
      </c>
      <c r="X82" s="61" t="s">
        <v>276</v>
      </c>
      <c r="Y82" s="52" t="s">
        <v>132</v>
      </c>
      <c r="Z82" s="51" t="s">
        <v>133</v>
      </c>
      <c r="AA82" s="51" t="s">
        <v>101</v>
      </c>
      <c r="AB82" s="51" t="s">
        <v>952</v>
      </c>
      <c r="AC82" s="51" t="s">
        <v>953</v>
      </c>
      <c r="AD82" s="59" t="s">
        <v>101</v>
      </c>
      <c r="AE82" s="85">
        <v>19900</v>
      </c>
      <c r="AF82" s="87" t="s">
        <v>101</v>
      </c>
      <c r="AG82" s="87">
        <v>8350</v>
      </c>
      <c r="AH82" s="87" t="s">
        <v>101</v>
      </c>
      <c r="AI82" s="88">
        <v>21250</v>
      </c>
      <c r="AJ82" s="88" t="s">
        <v>101</v>
      </c>
      <c r="AK82" s="88">
        <v>8750</v>
      </c>
      <c r="AL82" s="88" t="s">
        <v>101</v>
      </c>
      <c r="AM82" s="90" t="s">
        <v>101</v>
      </c>
      <c r="AN82" s="78" t="s">
        <v>115</v>
      </c>
      <c r="AO82" s="51" t="s">
        <v>116</v>
      </c>
      <c r="AP82" s="51" t="s">
        <v>116</v>
      </c>
      <c r="AQ82" s="51" t="s">
        <v>232</v>
      </c>
      <c r="AR82" s="79" t="s">
        <v>232</v>
      </c>
      <c r="AS82" s="78" t="s">
        <v>124</v>
      </c>
      <c r="AT82" s="51" t="s">
        <v>416</v>
      </c>
      <c r="AU82" s="79" t="s">
        <v>101</v>
      </c>
      <c r="AV82" s="68" t="s">
        <v>119</v>
      </c>
      <c r="AW82" s="69">
        <v>47</v>
      </c>
      <c r="AX82" s="57">
        <v>42</v>
      </c>
      <c r="AY82" s="57">
        <v>53</v>
      </c>
      <c r="AZ82" s="57" t="s">
        <v>234</v>
      </c>
      <c r="BA82" s="57">
        <v>485</v>
      </c>
      <c r="BB82" s="77" t="s">
        <v>235</v>
      </c>
      <c r="BC82" s="69">
        <v>38</v>
      </c>
      <c r="BD82" s="57">
        <v>14</v>
      </c>
      <c r="BE82" s="57">
        <v>22</v>
      </c>
      <c r="BF82" s="57">
        <v>38</v>
      </c>
      <c r="BG82" s="51" t="s">
        <v>291</v>
      </c>
      <c r="BH82" s="57">
        <v>38</v>
      </c>
      <c r="BI82" s="57">
        <v>14</v>
      </c>
      <c r="BJ82" s="57">
        <v>22</v>
      </c>
      <c r="BK82" s="57">
        <v>38</v>
      </c>
      <c r="BL82" s="51" t="s">
        <v>291</v>
      </c>
      <c r="BM82" s="51" t="s">
        <v>101</v>
      </c>
      <c r="BN82" s="51" t="s">
        <v>101</v>
      </c>
      <c r="BO82" s="51" t="s">
        <v>101</v>
      </c>
      <c r="BP82" s="51" t="s">
        <v>101</v>
      </c>
      <c r="BQ82" s="51" t="s">
        <v>101</v>
      </c>
      <c r="BR82" s="73">
        <v>0.32</v>
      </c>
      <c r="BS82" s="57" t="s">
        <v>281</v>
      </c>
      <c r="BT82" s="73">
        <v>0.32</v>
      </c>
      <c r="BU82" s="57" t="s">
        <v>281</v>
      </c>
      <c r="BV82" s="57" t="s">
        <v>101</v>
      </c>
      <c r="BW82" s="70" t="s">
        <v>101</v>
      </c>
    </row>
    <row r="83" spans="1:75" s="18" customFormat="1">
      <c r="A83" s="82" t="s">
        <v>424</v>
      </c>
      <c r="B83" s="83">
        <v>45934</v>
      </c>
      <c r="C83" s="50" t="s">
        <v>223</v>
      </c>
      <c r="D83" s="51" t="s">
        <v>224</v>
      </c>
      <c r="E83" s="52" t="s">
        <v>225</v>
      </c>
      <c r="F83" s="52" t="s">
        <v>226</v>
      </c>
      <c r="G83" s="52">
        <v>10018972</v>
      </c>
      <c r="H83" s="59">
        <v>594</v>
      </c>
      <c r="I83" s="59" t="s">
        <v>101</v>
      </c>
      <c r="J83" s="84" t="s">
        <v>102</v>
      </c>
      <c r="K83" s="55" t="s">
        <v>103</v>
      </c>
      <c r="L83" s="51" t="s">
        <v>121</v>
      </c>
      <c r="M83" s="56" t="s">
        <v>425</v>
      </c>
      <c r="N83" s="57" t="s">
        <v>140</v>
      </c>
      <c r="O83" s="51" t="s">
        <v>101</v>
      </c>
      <c r="P83" s="51" t="s">
        <v>101</v>
      </c>
      <c r="Q83" s="59" t="s">
        <v>107</v>
      </c>
      <c r="R83" s="59" t="s">
        <v>101</v>
      </c>
      <c r="S83" s="66" t="s">
        <v>108</v>
      </c>
      <c r="T83" s="55" t="s">
        <v>178</v>
      </c>
      <c r="U83" s="52" t="s">
        <v>110</v>
      </c>
      <c r="V83" s="53" t="s">
        <v>111</v>
      </c>
      <c r="W83" s="51" t="s">
        <v>103</v>
      </c>
      <c r="X83" s="61" t="s">
        <v>276</v>
      </c>
      <c r="Y83" s="52" t="s">
        <v>132</v>
      </c>
      <c r="Z83" s="51" t="s">
        <v>284</v>
      </c>
      <c r="AA83" s="51" t="s">
        <v>101</v>
      </c>
      <c r="AB83" s="51" t="s">
        <v>952</v>
      </c>
      <c r="AC83" s="51" t="s">
        <v>388</v>
      </c>
      <c r="AD83" s="59" t="s">
        <v>101</v>
      </c>
      <c r="AE83" s="85">
        <v>19900</v>
      </c>
      <c r="AF83" s="87" t="s">
        <v>101</v>
      </c>
      <c r="AG83" s="87">
        <v>8350</v>
      </c>
      <c r="AH83" s="87" t="s">
        <v>101</v>
      </c>
      <c r="AI83" s="88">
        <v>21250</v>
      </c>
      <c r="AJ83" s="88" t="s">
        <v>101</v>
      </c>
      <c r="AK83" s="88">
        <v>8750</v>
      </c>
      <c r="AL83" s="88" t="s">
        <v>101</v>
      </c>
      <c r="AM83" s="90" t="s">
        <v>101</v>
      </c>
      <c r="AN83" s="78" t="s">
        <v>115</v>
      </c>
      <c r="AO83" s="51" t="s">
        <v>116</v>
      </c>
      <c r="AP83" s="51" t="s">
        <v>116</v>
      </c>
      <c r="AQ83" s="51" t="s">
        <v>116</v>
      </c>
      <c r="AR83" s="79" t="s">
        <v>116</v>
      </c>
      <c r="AS83" s="78" t="s">
        <v>117</v>
      </c>
      <c r="AT83" s="51" t="s">
        <v>118</v>
      </c>
      <c r="AU83" s="79" t="s">
        <v>101</v>
      </c>
      <c r="AV83" s="68" t="s">
        <v>119</v>
      </c>
      <c r="AW83" s="69">
        <v>47</v>
      </c>
      <c r="AX83" s="57">
        <v>42</v>
      </c>
      <c r="AY83" s="57">
        <v>53</v>
      </c>
      <c r="AZ83" s="57" t="s">
        <v>234</v>
      </c>
      <c r="BA83" s="57">
        <v>485</v>
      </c>
      <c r="BB83" s="77" t="s">
        <v>235</v>
      </c>
      <c r="BC83" s="69">
        <v>38</v>
      </c>
      <c r="BD83" s="57">
        <v>14</v>
      </c>
      <c r="BE83" s="57">
        <v>22</v>
      </c>
      <c r="BF83" s="57">
        <v>38</v>
      </c>
      <c r="BG83" s="51" t="s">
        <v>291</v>
      </c>
      <c r="BH83" s="57">
        <v>38</v>
      </c>
      <c r="BI83" s="57">
        <v>14</v>
      </c>
      <c r="BJ83" s="57">
        <v>22</v>
      </c>
      <c r="BK83" s="57" t="s">
        <v>279</v>
      </c>
      <c r="BL83" s="57" t="s">
        <v>280</v>
      </c>
      <c r="BM83" s="51" t="s">
        <v>101</v>
      </c>
      <c r="BN83" s="51" t="s">
        <v>101</v>
      </c>
      <c r="BO83" s="51" t="s">
        <v>101</v>
      </c>
      <c r="BP83" s="51" t="s">
        <v>101</v>
      </c>
      <c r="BQ83" s="51" t="s">
        <v>101</v>
      </c>
      <c r="BR83" s="73">
        <v>0.32</v>
      </c>
      <c r="BS83" s="57" t="s">
        <v>281</v>
      </c>
      <c r="BT83" s="73">
        <v>0.32</v>
      </c>
      <c r="BU83" s="57" t="s">
        <v>281</v>
      </c>
      <c r="BV83" s="57" t="s">
        <v>101</v>
      </c>
      <c r="BW83" s="70" t="s">
        <v>101</v>
      </c>
    </row>
    <row r="84" spans="1:75" s="18" customFormat="1">
      <c r="A84" s="82" t="s">
        <v>426</v>
      </c>
      <c r="B84" s="83">
        <v>45934</v>
      </c>
      <c r="C84" s="50" t="s">
        <v>223</v>
      </c>
      <c r="D84" s="51" t="s">
        <v>224</v>
      </c>
      <c r="E84" s="52" t="s">
        <v>225</v>
      </c>
      <c r="F84" s="52" t="s">
        <v>226</v>
      </c>
      <c r="G84" s="52">
        <v>10018972</v>
      </c>
      <c r="H84" s="59">
        <v>594</v>
      </c>
      <c r="I84" s="59" t="s">
        <v>101</v>
      </c>
      <c r="J84" s="84" t="s">
        <v>102</v>
      </c>
      <c r="K84" s="55" t="s">
        <v>103</v>
      </c>
      <c r="L84" s="51" t="s">
        <v>121</v>
      </c>
      <c r="M84" s="56" t="s">
        <v>427</v>
      </c>
      <c r="N84" s="57" t="s">
        <v>140</v>
      </c>
      <c r="O84" s="51" t="s">
        <v>101</v>
      </c>
      <c r="P84" s="51" t="s">
        <v>423</v>
      </c>
      <c r="Q84" s="59" t="s">
        <v>107</v>
      </c>
      <c r="R84" s="59" t="s">
        <v>101</v>
      </c>
      <c r="S84" s="66" t="s">
        <v>108</v>
      </c>
      <c r="T84" s="55" t="s">
        <v>178</v>
      </c>
      <c r="U84" s="52" t="s">
        <v>110</v>
      </c>
      <c r="V84" s="53" t="s">
        <v>111</v>
      </c>
      <c r="W84" s="51" t="s">
        <v>103</v>
      </c>
      <c r="X84" s="61" t="s">
        <v>276</v>
      </c>
      <c r="Y84" s="52" t="s">
        <v>132</v>
      </c>
      <c r="Z84" s="51" t="s">
        <v>290</v>
      </c>
      <c r="AA84" s="51" t="s">
        <v>101</v>
      </c>
      <c r="AB84" s="51" t="s">
        <v>952</v>
      </c>
      <c r="AC84" s="51" t="s">
        <v>969</v>
      </c>
      <c r="AD84" s="59" t="s">
        <v>101</v>
      </c>
      <c r="AE84" s="85">
        <v>19900</v>
      </c>
      <c r="AF84" s="87" t="s">
        <v>101</v>
      </c>
      <c r="AG84" s="87">
        <v>8350</v>
      </c>
      <c r="AH84" s="87" t="s">
        <v>101</v>
      </c>
      <c r="AI84" s="88">
        <v>21250</v>
      </c>
      <c r="AJ84" s="88" t="s">
        <v>101</v>
      </c>
      <c r="AK84" s="88">
        <v>8750</v>
      </c>
      <c r="AL84" s="88" t="s">
        <v>101</v>
      </c>
      <c r="AM84" s="90" t="s">
        <v>101</v>
      </c>
      <c r="AN84" s="78" t="s">
        <v>115</v>
      </c>
      <c r="AO84" s="51" t="s">
        <v>116</v>
      </c>
      <c r="AP84" s="51" t="s">
        <v>116</v>
      </c>
      <c r="AQ84" s="51" t="s">
        <v>116</v>
      </c>
      <c r="AR84" s="79" t="s">
        <v>116</v>
      </c>
      <c r="AS84" s="78" t="s">
        <v>117</v>
      </c>
      <c r="AT84" s="51" t="s">
        <v>118</v>
      </c>
      <c r="AU84" s="79" t="s">
        <v>101</v>
      </c>
      <c r="AV84" s="68" t="s">
        <v>119</v>
      </c>
      <c r="AW84" s="69">
        <v>47</v>
      </c>
      <c r="AX84" s="57">
        <v>42</v>
      </c>
      <c r="AY84" s="57">
        <v>53</v>
      </c>
      <c r="AZ84" s="57" t="s">
        <v>234</v>
      </c>
      <c r="BA84" s="57">
        <v>485</v>
      </c>
      <c r="BB84" s="77" t="s">
        <v>235</v>
      </c>
      <c r="BC84" s="69">
        <v>38</v>
      </c>
      <c r="BD84" s="57">
        <v>14</v>
      </c>
      <c r="BE84" s="57">
        <v>22</v>
      </c>
      <c r="BF84" s="57">
        <v>38</v>
      </c>
      <c r="BG84" s="51" t="s">
        <v>291</v>
      </c>
      <c r="BH84" s="57">
        <v>38</v>
      </c>
      <c r="BI84" s="57">
        <v>14</v>
      </c>
      <c r="BJ84" s="57">
        <v>22</v>
      </c>
      <c r="BK84" s="57">
        <v>38</v>
      </c>
      <c r="BL84" s="51" t="s">
        <v>291</v>
      </c>
      <c r="BM84" s="51" t="s">
        <v>101</v>
      </c>
      <c r="BN84" s="51" t="s">
        <v>101</v>
      </c>
      <c r="BO84" s="51" t="s">
        <v>101</v>
      </c>
      <c r="BP84" s="51" t="s">
        <v>101</v>
      </c>
      <c r="BQ84" s="51" t="s">
        <v>101</v>
      </c>
      <c r="BR84" s="73">
        <v>0.32</v>
      </c>
      <c r="BS84" s="57" t="s">
        <v>281</v>
      </c>
      <c r="BT84" s="73">
        <v>0.32</v>
      </c>
      <c r="BU84" s="57" t="s">
        <v>281</v>
      </c>
      <c r="BV84" s="57" t="s">
        <v>101</v>
      </c>
      <c r="BW84" s="70" t="s">
        <v>101</v>
      </c>
    </row>
    <row r="85" spans="1:75" s="18" customFormat="1">
      <c r="A85" s="82" t="s">
        <v>428</v>
      </c>
      <c r="B85" s="83">
        <v>45934</v>
      </c>
      <c r="C85" s="50" t="s">
        <v>223</v>
      </c>
      <c r="D85" s="51" t="s">
        <v>224</v>
      </c>
      <c r="E85" s="52" t="s">
        <v>225</v>
      </c>
      <c r="F85" s="52" t="s">
        <v>226</v>
      </c>
      <c r="G85" s="52">
        <v>10018972</v>
      </c>
      <c r="H85" s="59">
        <v>594</v>
      </c>
      <c r="I85" s="59" t="s">
        <v>101</v>
      </c>
      <c r="J85" s="84" t="s">
        <v>102</v>
      </c>
      <c r="K85" s="55" t="s">
        <v>103</v>
      </c>
      <c r="L85" s="51" t="s">
        <v>121</v>
      </c>
      <c r="M85" s="56" t="s">
        <v>429</v>
      </c>
      <c r="N85" s="57" t="s">
        <v>140</v>
      </c>
      <c r="O85" s="51" t="s">
        <v>101</v>
      </c>
      <c r="P85" s="51" t="s">
        <v>430</v>
      </c>
      <c r="Q85" s="59" t="s">
        <v>107</v>
      </c>
      <c r="R85" s="59" t="s">
        <v>101</v>
      </c>
      <c r="S85" s="66" t="s">
        <v>108</v>
      </c>
      <c r="T85" s="55" t="s">
        <v>178</v>
      </c>
      <c r="U85" s="52" t="s">
        <v>110</v>
      </c>
      <c r="V85" s="53" t="s">
        <v>111</v>
      </c>
      <c r="W85" s="51" t="s">
        <v>103</v>
      </c>
      <c r="X85" s="61" t="s">
        <v>276</v>
      </c>
      <c r="Y85" s="52" t="s">
        <v>132</v>
      </c>
      <c r="Z85" s="51" t="s">
        <v>113</v>
      </c>
      <c r="AA85" s="51" t="s">
        <v>101</v>
      </c>
      <c r="AB85" s="51" t="s">
        <v>952</v>
      </c>
      <c r="AC85" s="51" t="s">
        <v>951</v>
      </c>
      <c r="AD85" s="59" t="s">
        <v>101</v>
      </c>
      <c r="AE85" s="85">
        <v>19900</v>
      </c>
      <c r="AF85" s="87" t="s">
        <v>101</v>
      </c>
      <c r="AG85" s="87">
        <v>8350</v>
      </c>
      <c r="AH85" s="87" t="s">
        <v>101</v>
      </c>
      <c r="AI85" s="88">
        <v>21250</v>
      </c>
      <c r="AJ85" s="88" t="s">
        <v>101</v>
      </c>
      <c r="AK85" s="88">
        <v>8750</v>
      </c>
      <c r="AL85" s="88" t="s">
        <v>101</v>
      </c>
      <c r="AM85" s="90" t="s">
        <v>101</v>
      </c>
      <c r="AN85" s="78" t="s">
        <v>115</v>
      </c>
      <c r="AO85" s="51" t="s">
        <v>116</v>
      </c>
      <c r="AP85" s="51" t="s">
        <v>116</v>
      </c>
      <c r="AQ85" s="51" t="s">
        <v>116</v>
      </c>
      <c r="AR85" s="79" t="s">
        <v>116</v>
      </c>
      <c r="AS85" s="78" t="s">
        <v>117</v>
      </c>
      <c r="AT85" s="51" t="s">
        <v>118</v>
      </c>
      <c r="AU85" s="79" t="s">
        <v>101</v>
      </c>
      <c r="AV85" s="68" t="s">
        <v>119</v>
      </c>
      <c r="AW85" s="69">
        <v>47</v>
      </c>
      <c r="AX85" s="57">
        <v>42</v>
      </c>
      <c r="AY85" s="57">
        <v>53</v>
      </c>
      <c r="AZ85" s="57" t="s">
        <v>234</v>
      </c>
      <c r="BA85" s="57">
        <v>485</v>
      </c>
      <c r="BB85" s="77" t="s">
        <v>235</v>
      </c>
      <c r="BC85" s="69">
        <v>38</v>
      </c>
      <c r="BD85" s="57">
        <v>14</v>
      </c>
      <c r="BE85" s="57">
        <v>22</v>
      </c>
      <c r="BF85" s="57">
        <v>38</v>
      </c>
      <c r="BG85" s="51" t="s">
        <v>291</v>
      </c>
      <c r="BH85" s="57">
        <v>38</v>
      </c>
      <c r="BI85" s="57">
        <v>14</v>
      </c>
      <c r="BJ85" s="57">
        <v>22</v>
      </c>
      <c r="BK85" s="57">
        <v>38</v>
      </c>
      <c r="BL85" s="57">
        <v>72</v>
      </c>
      <c r="BM85" s="51" t="s">
        <v>101</v>
      </c>
      <c r="BN85" s="51" t="s">
        <v>101</v>
      </c>
      <c r="BO85" s="51" t="s">
        <v>101</v>
      </c>
      <c r="BP85" s="51" t="s">
        <v>101</v>
      </c>
      <c r="BQ85" s="51" t="s">
        <v>101</v>
      </c>
      <c r="BR85" s="73">
        <v>0.32</v>
      </c>
      <c r="BS85" s="57" t="s">
        <v>281</v>
      </c>
      <c r="BT85" s="73">
        <v>0.32</v>
      </c>
      <c r="BU85" s="57" t="s">
        <v>281</v>
      </c>
      <c r="BV85" s="57" t="s">
        <v>101</v>
      </c>
      <c r="BW85" s="70" t="s">
        <v>101</v>
      </c>
    </row>
    <row r="86" spans="1:75" s="18" customFormat="1">
      <c r="A86" s="82" t="s">
        <v>431</v>
      </c>
      <c r="B86" s="83">
        <v>45934</v>
      </c>
      <c r="C86" s="50" t="s">
        <v>223</v>
      </c>
      <c r="D86" s="51" t="s">
        <v>224</v>
      </c>
      <c r="E86" s="52" t="s">
        <v>225</v>
      </c>
      <c r="F86" s="52" t="s">
        <v>226</v>
      </c>
      <c r="G86" s="52">
        <v>10018972</v>
      </c>
      <c r="H86" s="59">
        <v>594</v>
      </c>
      <c r="I86" s="59" t="s">
        <v>101</v>
      </c>
      <c r="J86" s="84" t="s">
        <v>102</v>
      </c>
      <c r="K86" s="55" t="s">
        <v>103</v>
      </c>
      <c r="L86" s="51" t="s">
        <v>228</v>
      </c>
      <c r="M86" s="56" t="s">
        <v>432</v>
      </c>
      <c r="N86" s="57" t="s">
        <v>150</v>
      </c>
      <c r="O86" s="51" t="s">
        <v>101</v>
      </c>
      <c r="P86" s="51" t="s">
        <v>101</v>
      </c>
      <c r="Q86" s="59" t="s">
        <v>107</v>
      </c>
      <c r="R86" s="59" t="s">
        <v>101</v>
      </c>
      <c r="S86" s="66" t="s">
        <v>108</v>
      </c>
      <c r="T86" s="55" t="s">
        <v>178</v>
      </c>
      <c r="U86" s="52" t="s">
        <v>110</v>
      </c>
      <c r="V86" s="53" t="s">
        <v>111</v>
      </c>
      <c r="W86" s="51" t="s">
        <v>101</v>
      </c>
      <c r="X86" s="61" t="s">
        <v>112</v>
      </c>
      <c r="Y86" s="52" t="s">
        <v>231</v>
      </c>
      <c r="Z86" s="51" t="s">
        <v>101</v>
      </c>
      <c r="AA86" s="51" t="s">
        <v>101</v>
      </c>
      <c r="AB86" s="51" t="s">
        <v>233</v>
      </c>
      <c r="AC86" s="51" t="s">
        <v>101</v>
      </c>
      <c r="AD86" s="59" t="s">
        <v>101</v>
      </c>
      <c r="AE86" s="85">
        <v>19900</v>
      </c>
      <c r="AF86" s="87" t="s">
        <v>101</v>
      </c>
      <c r="AG86" s="87">
        <v>8350</v>
      </c>
      <c r="AH86" s="87" t="s">
        <v>101</v>
      </c>
      <c r="AI86" s="88">
        <v>21250</v>
      </c>
      <c r="AJ86" s="88" t="s">
        <v>101</v>
      </c>
      <c r="AK86" s="88">
        <v>8750</v>
      </c>
      <c r="AL86" s="88" t="s">
        <v>101</v>
      </c>
      <c r="AM86" s="90" t="s">
        <v>101</v>
      </c>
      <c r="AN86" s="78" t="s">
        <v>116</v>
      </c>
      <c r="AO86" s="51" t="s">
        <v>232</v>
      </c>
      <c r="AP86" s="51" t="s">
        <v>232</v>
      </c>
      <c r="AQ86" s="51" t="s">
        <v>232</v>
      </c>
      <c r="AR86" s="79" t="s">
        <v>232</v>
      </c>
      <c r="AS86" s="78" t="s">
        <v>124</v>
      </c>
      <c r="AT86" s="51" t="s">
        <v>241</v>
      </c>
      <c r="AU86" s="79" t="s">
        <v>101</v>
      </c>
      <c r="AV86" s="68" t="s">
        <v>119</v>
      </c>
      <c r="AW86" s="69">
        <v>47</v>
      </c>
      <c r="AX86" s="57">
        <v>42</v>
      </c>
      <c r="AY86" s="57">
        <v>53</v>
      </c>
      <c r="AZ86" s="57" t="s">
        <v>234</v>
      </c>
      <c r="BA86" s="57">
        <v>485</v>
      </c>
      <c r="BB86" s="77" t="s">
        <v>235</v>
      </c>
      <c r="BC86" s="69">
        <v>17</v>
      </c>
      <c r="BD86" s="57">
        <v>19</v>
      </c>
      <c r="BE86" s="57">
        <v>23</v>
      </c>
      <c r="BF86" s="58" t="s">
        <v>236</v>
      </c>
      <c r="BG86" s="57" t="s">
        <v>237</v>
      </c>
      <c r="BH86" s="57" t="s">
        <v>101</v>
      </c>
      <c r="BI86" s="57" t="s">
        <v>101</v>
      </c>
      <c r="BJ86" s="57" t="s">
        <v>101</v>
      </c>
      <c r="BK86" s="51" t="s">
        <v>101</v>
      </c>
      <c r="BL86" s="51" t="s">
        <v>101</v>
      </c>
      <c r="BM86" s="51" t="s">
        <v>101</v>
      </c>
      <c r="BN86" s="51" t="s">
        <v>101</v>
      </c>
      <c r="BO86" s="51" t="s">
        <v>101</v>
      </c>
      <c r="BP86" s="51" t="s">
        <v>101</v>
      </c>
      <c r="BQ86" s="51" t="s">
        <v>101</v>
      </c>
      <c r="BR86" s="73">
        <v>0.32</v>
      </c>
      <c r="BS86" s="57" t="s">
        <v>238</v>
      </c>
      <c r="BT86" s="51" t="s">
        <v>101</v>
      </c>
      <c r="BU86" s="57" t="s">
        <v>101</v>
      </c>
      <c r="BV86" s="57" t="s">
        <v>101</v>
      </c>
      <c r="BW86" s="70" t="s">
        <v>101</v>
      </c>
    </row>
    <row r="87" spans="1:75" s="18" customFormat="1">
      <c r="A87" s="82" t="s">
        <v>433</v>
      </c>
      <c r="B87" s="83">
        <v>45934</v>
      </c>
      <c r="C87" s="50" t="s">
        <v>223</v>
      </c>
      <c r="D87" s="51" t="s">
        <v>224</v>
      </c>
      <c r="E87" s="52" t="s">
        <v>225</v>
      </c>
      <c r="F87" s="52" t="s">
        <v>226</v>
      </c>
      <c r="G87" s="52">
        <v>10018972</v>
      </c>
      <c r="H87" s="59">
        <v>594</v>
      </c>
      <c r="I87" s="59" t="s">
        <v>101</v>
      </c>
      <c r="J87" s="84" t="s">
        <v>102</v>
      </c>
      <c r="K87" s="55" t="s">
        <v>103</v>
      </c>
      <c r="L87" s="51" t="s">
        <v>434</v>
      </c>
      <c r="M87" s="56" t="s">
        <v>435</v>
      </c>
      <c r="N87" s="57" t="s">
        <v>140</v>
      </c>
      <c r="O87" s="51" t="s">
        <v>101</v>
      </c>
      <c r="P87" s="51" t="s">
        <v>392</v>
      </c>
      <c r="Q87" s="59" t="s">
        <v>107</v>
      </c>
      <c r="R87" s="59" t="s">
        <v>101</v>
      </c>
      <c r="S87" s="66" t="s">
        <v>108</v>
      </c>
      <c r="T87" s="55" t="s">
        <v>178</v>
      </c>
      <c r="U87" s="52" t="s">
        <v>110</v>
      </c>
      <c r="V87" s="53" t="s">
        <v>111</v>
      </c>
      <c r="W87" s="51" t="s">
        <v>101</v>
      </c>
      <c r="X87" s="61" t="s">
        <v>112</v>
      </c>
      <c r="Y87" s="52" t="s">
        <v>284</v>
      </c>
      <c r="Z87" s="51" t="s">
        <v>101</v>
      </c>
      <c r="AA87" s="51" t="s">
        <v>101</v>
      </c>
      <c r="AB87" s="51" t="s">
        <v>388</v>
      </c>
      <c r="AC87" s="51" t="s">
        <v>101</v>
      </c>
      <c r="AD87" s="59" t="s">
        <v>101</v>
      </c>
      <c r="AE87" s="85">
        <v>19900</v>
      </c>
      <c r="AF87" s="87" t="s">
        <v>101</v>
      </c>
      <c r="AG87" s="87">
        <v>8350</v>
      </c>
      <c r="AH87" s="87" t="s">
        <v>101</v>
      </c>
      <c r="AI87" s="88">
        <v>21250</v>
      </c>
      <c r="AJ87" s="88" t="s">
        <v>101</v>
      </c>
      <c r="AK87" s="88">
        <v>8750</v>
      </c>
      <c r="AL87" s="88" t="s">
        <v>101</v>
      </c>
      <c r="AM87" s="90" t="s">
        <v>101</v>
      </c>
      <c r="AN87" s="78" t="s">
        <v>115</v>
      </c>
      <c r="AO87" s="51" t="s">
        <v>116</v>
      </c>
      <c r="AP87" s="51" t="s">
        <v>116</v>
      </c>
      <c r="AQ87" s="51" t="s">
        <v>232</v>
      </c>
      <c r="AR87" s="79" t="s">
        <v>232</v>
      </c>
      <c r="AS87" s="78" t="s">
        <v>117</v>
      </c>
      <c r="AT87" s="51" t="s">
        <v>278</v>
      </c>
      <c r="AU87" s="79" t="s">
        <v>101</v>
      </c>
      <c r="AV87" s="68" t="s">
        <v>119</v>
      </c>
      <c r="AW87" s="69">
        <v>47</v>
      </c>
      <c r="AX87" s="57">
        <v>42</v>
      </c>
      <c r="AY87" s="57">
        <v>53</v>
      </c>
      <c r="AZ87" s="57" t="s">
        <v>234</v>
      </c>
      <c r="BA87" s="57">
        <v>485</v>
      </c>
      <c r="BB87" s="77" t="s">
        <v>235</v>
      </c>
      <c r="BC87" s="69">
        <v>28</v>
      </c>
      <c r="BD87" s="57">
        <v>39</v>
      </c>
      <c r="BE87" s="57">
        <v>37</v>
      </c>
      <c r="BF87" s="57" t="s">
        <v>279</v>
      </c>
      <c r="BG87" s="57" t="s">
        <v>280</v>
      </c>
      <c r="BH87" s="57" t="s">
        <v>101</v>
      </c>
      <c r="BI87" s="57" t="s">
        <v>101</v>
      </c>
      <c r="BJ87" s="57" t="s">
        <v>101</v>
      </c>
      <c r="BK87" s="51" t="s">
        <v>101</v>
      </c>
      <c r="BL87" s="51" t="s">
        <v>101</v>
      </c>
      <c r="BM87" s="51" t="s">
        <v>101</v>
      </c>
      <c r="BN87" s="51" t="s">
        <v>101</v>
      </c>
      <c r="BO87" s="51" t="s">
        <v>101</v>
      </c>
      <c r="BP87" s="51" t="s">
        <v>101</v>
      </c>
      <c r="BQ87" s="51" t="s">
        <v>101</v>
      </c>
      <c r="BR87" s="73">
        <v>0.32</v>
      </c>
      <c r="BS87" s="57" t="s">
        <v>281</v>
      </c>
      <c r="BT87" s="51" t="s">
        <v>101</v>
      </c>
      <c r="BU87" s="57" t="s">
        <v>101</v>
      </c>
      <c r="BV87" s="57" t="s">
        <v>101</v>
      </c>
      <c r="BW87" s="70" t="s">
        <v>101</v>
      </c>
    </row>
    <row r="88" spans="1:75" s="18" customFormat="1">
      <c r="A88" s="82" t="s">
        <v>436</v>
      </c>
      <c r="B88" s="83">
        <v>45934</v>
      </c>
      <c r="C88" s="50" t="s">
        <v>223</v>
      </c>
      <c r="D88" s="51" t="s">
        <v>224</v>
      </c>
      <c r="E88" s="52" t="s">
        <v>225</v>
      </c>
      <c r="F88" s="52" t="s">
        <v>226</v>
      </c>
      <c r="G88" s="52">
        <v>10018972</v>
      </c>
      <c r="H88" s="59">
        <v>594</v>
      </c>
      <c r="I88" s="59" t="s">
        <v>101</v>
      </c>
      <c r="J88" s="84" t="s">
        <v>102</v>
      </c>
      <c r="K88" s="55" t="s">
        <v>103</v>
      </c>
      <c r="L88" s="51" t="s">
        <v>434</v>
      </c>
      <c r="M88" s="56" t="s">
        <v>437</v>
      </c>
      <c r="N88" s="57" t="s">
        <v>140</v>
      </c>
      <c r="O88" s="51" t="s">
        <v>101</v>
      </c>
      <c r="P88" s="51" t="s">
        <v>101</v>
      </c>
      <c r="Q88" s="59" t="s">
        <v>107</v>
      </c>
      <c r="R88" s="59" t="s">
        <v>101</v>
      </c>
      <c r="S88" s="66" t="s">
        <v>108</v>
      </c>
      <c r="T88" s="55" t="s">
        <v>178</v>
      </c>
      <c r="U88" s="52" t="s">
        <v>110</v>
      </c>
      <c r="V88" s="53" t="s">
        <v>111</v>
      </c>
      <c r="W88" s="51" t="s">
        <v>101</v>
      </c>
      <c r="X88" s="61" t="s">
        <v>112</v>
      </c>
      <c r="Y88" s="52" t="s">
        <v>284</v>
      </c>
      <c r="Z88" s="51" t="s">
        <v>101</v>
      </c>
      <c r="AA88" s="51" t="s">
        <v>101</v>
      </c>
      <c r="AB88" s="51" t="s">
        <v>388</v>
      </c>
      <c r="AC88" s="51" t="s">
        <v>101</v>
      </c>
      <c r="AD88" s="59" t="s">
        <v>101</v>
      </c>
      <c r="AE88" s="85">
        <v>19900</v>
      </c>
      <c r="AF88" s="87" t="s">
        <v>101</v>
      </c>
      <c r="AG88" s="87">
        <v>8350</v>
      </c>
      <c r="AH88" s="87" t="s">
        <v>101</v>
      </c>
      <c r="AI88" s="88">
        <v>21250</v>
      </c>
      <c r="AJ88" s="88" t="s">
        <v>101</v>
      </c>
      <c r="AK88" s="88">
        <v>8750</v>
      </c>
      <c r="AL88" s="88" t="s">
        <v>101</v>
      </c>
      <c r="AM88" s="90" t="s">
        <v>101</v>
      </c>
      <c r="AN88" s="78" t="s">
        <v>115</v>
      </c>
      <c r="AO88" s="51" t="s">
        <v>116</v>
      </c>
      <c r="AP88" s="51" t="s">
        <v>116</v>
      </c>
      <c r="AQ88" s="51" t="s">
        <v>232</v>
      </c>
      <c r="AR88" s="79" t="s">
        <v>232</v>
      </c>
      <c r="AS88" s="78" t="s">
        <v>117</v>
      </c>
      <c r="AT88" s="51" t="s">
        <v>278</v>
      </c>
      <c r="AU88" s="79" t="s">
        <v>101</v>
      </c>
      <c r="AV88" s="68" t="s">
        <v>119</v>
      </c>
      <c r="AW88" s="69">
        <v>47</v>
      </c>
      <c r="AX88" s="57">
        <v>42</v>
      </c>
      <c r="AY88" s="57">
        <v>53</v>
      </c>
      <c r="AZ88" s="57" t="s">
        <v>234</v>
      </c>
      <c r="BA88" s="57">
        <v>485</v>
      </c>
      <c r="BB88" s="77" t="s">
        <v>235</v>
      </c>
      <c r="BC88" s="69">
        <v>28</v>
      </c>
      <c r="BD88" s="57">
        <v>39</v>
      </c>
      <c r="BE88" s="57">
        <v>37</v>
      </c>
      <c r="BF88" s="57" t="s">
        <v>279</v>
      </c>
      <c r="BG88" s="57" t="s">
        <v>280</v>
      </c>
      <c r="BH88" s="57" t="s">
        <v>101</v>
      </c>
      <c r="BI88" s="57" t="s">
        <v>101</v>
      </c>
      <c r="BJ88" s="57" t="s">
        <v>101</v>
      </c>
      <c r="BK88" s="51" t="s">
        <v>101</v>
      </c>
      <c r="BL88" s="51" t="s">
        <v>101</v>
      </c>
      <c r="BM88" s="51" t="s">
        <v>101</v>
      </c>
      <c r="BN88" s="51" t="s">
        <v>101</v>
      </c>
      <c r="BO88" s="51" t="s">
        <v>101</v>
      </c>
      <c r="BP88" s="51" t="s">
        <v>101</v>
      </c>
      <c r="BQ88" s="51" t="s">
        <v>101</v>
      </c>
      <c r="BR88" s="73">
        <v>0.32</v>
      </c>
      <c r="BS88" s="57" t="s">
        <v>281</v>
      </c>
      <c r="BT88" s="51" t="s">
        <v>101</v>
      </c>
      <c r="BU88" s="57" t="s">
        <v>101</v>
      </c>
      <c r="BV88" s="57" t="s">
        <v>101</v>
      </c>
      <c r="BW88" s="70" t="s">
        <v>101</v>
      </c>
    </row>
    <row r="89" spans="1:75" s="18" customFormat="1">
      <c r="A89" s="82" t="s">
        <v>438</v>
      </c>
      <c r="B89" s="83">
        <v>45934</v>
      </c>
      <c r="C89" s="50" t="s">
        <v>223</v>
      </c>
      <c r="D89" s="51" t="s">
        <v>224</v>
      </c>
      <c r="E89" s="52" t="s">
        <v>225</v>
      </c>
      <c r="F89" s="52" t="s">
        <v>226</v>
      </c>
      <c r="G89" s="52">
        <v>10018972</v>
      </c>
      <c r="H89" s="59">
        <v>594</v>
      </c>
      <c r="I89" s="59" t="s">
        <v>101</v>
      </c>
      <c r="J89" s="84" t="s">
        <v>102</v>
      </c>
      <c r="K89" s="55" t="s">
        <v>103</v>
      </c>
      <c r="L89" s="51" t="s">
        <v>434</v>
      </c>
      <c r="M89" s="56" t="s">
        <v>439</v>
      </c>
      <c r="N89" s="57" t="s">
        <v>140</v>
      </c>
      <c r="O89" s="51" t="s">
        <v>101</v>
      </c>
      <c r="P89" s="51" t="s">
        <v>101</v>
      </c>
      <c r="Q89" s="59" t="s">
        <v>107</v>
      </c>
      <c r="R89" s="59" t="s">
        <v>101</v>
      </c>
      <c r="S89" s="66" t="s">
        <v>108</v>
      </c>
      <c r="T89" s="55" t="s">
        <v>178</v>
      </c>
      <c r="U89" s="52" t="s">
        <v>110</v>
      </c>
      <c r="V89" s="53" t="s">
        <v>111</v>
      </c>
      <c r="W89" s="51" t="s">
        <v>101</v>
      </c>
      <c r="X89" s="61" t="s">
        <v>112</v>
      </c>
      <c r="Y89" s="52" t="s">
        <v>284</v>
      </c>
      <c r="Z89" s="51" t="s">
        <v>101</v>
      </c>
      <c r="AA89" s="51" t="s">
        <v>101</v>
      </c>
      <c r="AB89" s="51" t="s">
        <v>388</v>
      </c>
      <c r="AC89" s="51" t="s">
        <v>101</v>
      </c>
      <c r="AD89" s="59" t="s">
        <v>101</v>
      </c>
      <c r="AE89" s="85">
        <v>19900</v>
      </c>
      <c r="AF89" s="87" t="s">
        <v>101</v>
      </c>
      <c r="AG89" s="87">
        <v>8350</v>
      </c>
      <c r="AH89" s="87" t="s">
        <v>101</v>
      </c>
      <c r="AI89" s="88">
        <v>21250</v>
      </c>
      <c r="AJ89" s="88" t="s">
        <v>101</v>
      </c>
      <c r="AK89" s="88">
        <v>8750</v>
      </c>
      <c r="AL89" s="88" t="s">
        <v>101</v>
      </c>
      <c r="AM89" s="90" t="s">
        <v>101</v>
      </c>
      <c r="AN89" s="78" t="s">
        <v>115</v>
      </c>
      <c r="AO89" s="51" t="s">
        <v>116</v>
      </c>
      <c r="AP89" s="51" t="s">
        <v>116</v>
      </c>
      <c r="AQ89" s="51" t="s">
        <v>232</v>
      </c>
      <c r="AR89" s="79" t="s">
        <v>232</v>
      </c>
      <c r="AS89" s="78" t="s">
        <v>117</v>
      </c>
      <c r="AT89" s="51" t="s">
        <v>278</v>
      </c>
      <c r="AU89" s="79" t="s">
        <v>101</v>
      </c>
      <c r="AV89" s="68" t="s">
        <v>119</v>
      </c>
      <c r="AW89" s="69">
        <v>47</v>
      </c>
      <c r="AX89" s="57">
        <v>42</v>
      </c>
      <c r="AY89" s="57">
        <v>53</v>
      </c>
      <c r="AZ89" s="57" t="s">
        <v>234</v>
      </c>
      <c r="BA89" s="57">
        <v>485</v>
      </c>
      <c r="BB89" s="77" t="s">
        <v>235</v>
      </c>
      <c r="BC89" s="69">
        <v>28</v>
      </c>
      <c r="BD89" s="57">
        <v>39</v>
      </c>
      <c r="BE89" s="57">
        <v>37</v>
      </c>
      <c r="BF89" s="57" t="s">
        <v>279</v>
      </c>
      <c r="BG89" s="57" t="s">
        <v>280</v>
      </c>
      <c r="BH89" s="57" t="s">
        <v>101</v>
      </c>
      <c r="BI89" s="57" t="s">
        <v>101</v>
      </c>
      <c r="BJ89" s="57" t="s">
        <v>101</v>
      </c>
      <c r="BK89" s="51" t="s">
        <v>101</v>
      </c>
      <c r="BL89" s="51" t="s">
        <v>101</v>
      </c>
      <c r="BM89" s="51" t="s">
        <v>101</v>
      </c>
      <c r="BN89" s="51" t="s">
        <v>101</v>
      </c>
      <c r="BO89" s="51" t="s">
        <v>101</v>
      </c>
      <c r="BP89" s="51" t="s">
        <v>101</v>
      </c>
      <c r="BQ89" s="51" t="s">
        <v>101</v>
      </c>
      <c r="BR89" s="73">
        <v>0.32</v>
      </c>
      <c r="BS89" s="57" t="s">
        <v>281</v>
      </c>
      <c r="BT89" s="51" t="s">
        <v>101</v>
      </c>
      <c r="BU89" s="57" t="s">
        <v>101</v>
      </c>
      <c r="BV89" s="57" t="s">
        <v>101</v>
      </c>
      <c r="BW89" s="70" t="s">
        <v>101</v>
      </c>
    </row>
    <row r="90" spans="1:75" s="18" customFormat="1">
      <c r="A90" s="82" t="s">
        <v>440</v>
      </c>
      <c r="B90" s="83">
        <v>45934</v>
      </c>
      <c r="C90" s="50" t="s">
        <v>223</v>
      </c>
      <c r="D90" s="51" t="s">
        <v>224</v>
      </c>
      <c r="E90" s="52" t="s">
        <v>225</v>
      </c>
      <c r="F90" s="52" t="s">
        <v>226</v>
      </c>
      <c r="G90" s="52">
        <v>10018972</v>
      </c>
      <c r="H90" s="59">
        <v>594</v>
      </c>
      <c r="I90" s="59" t="s">
        <v>101</v>
      </c>
      <c r="J90" s="84" t="s">
        <v>102</v>
      </c>
      <c r="K90" s="55" t="s">
        <v>103</v>
      </c>
      <c r="L90" s="51" t="s">
        <v>121</v>
      </c>
      <c r="M90" s="56" t="s">
        <v>441</v>
      </c>
      <c r="N90" s="57" t="s">
        <v>140</v>
      </c>
      <c r="O90" s="51" t="s">
        <v>101</v>
      </c>
      <c r="P90" s="51" t="s">
        <v>430</v>
      </c>
      <c r="Q90" s="59" t="s">
        <v>107</v>
      </c>
      <c r="R90" s="59" t="s">
        <v>101</v>
      </c>
      <c r="S90" s="66" t="s">
        <v>108</v>
      </c>
      <c r="T90" s="55" t="s">
        <v>178</v>
      </c>
      <c r="U90" s="52" t="s">
        <v>110</v>
      </c>
      <c r="V90" s="53" t="s">
        <v>111</v>
      </c>
      <c r="W90" s="51" t="s">
        <v>103</v>
      </c>
      <c r="X90" s="61" t="s">
        <v>276</v>
      </c>
      <c r="Y90" s="52" t="s">
        <v>113</v>
      </c>
      <c r="Z90" s="51" t="s">
        <v>101</v>
      </c>
      <c r="AA90" s="51" t="s">
        <v>101</v>
      </c>
      <c r="AB90" s="51" t="s">
        <v>951</v>
      </c>
      <c r="AC90" s="51" t="s">
        <v>101</v>
      </c>
      <c r="AD90" s="59" t="s">
        <v>101</v>
      </c>
      <c r="AE90" s="85">
        <v>19900</v>
      </c>
      <c r="AF90" s="87" t="s">
        <v>101</v>
      </c>
      <c r="AG90" s="87">
        <v>8350</v>
      </c>
      <c r="AH90" s="87" t="s">
        <v>101</v>
      </c>
      <c r="AI90" s="88">
        <v>21250</v>
      </c>
      <c r="AJ90" s="88" t="s">
        <v>101</v>
      </c>
      <c r="AK90" s="88">
        <v>8750</v>
      </c>
      <c r="AL90" s="88" t="s">
        <v>101</v>
      </c>
      <c r="AM90" s="90" t="s">
        <v>101</v>
      </c>
      <c r="AN90" s="78" t="s">
        <v>115</v>
      </c>
      <c r="AO90" s="51" t="s">
        <v>116</v>
      </c>
      <c r="AP90" s="51" t="s">
        <v>116</v>
      </c>
      <c r="AQ90" s="51" t="s">
        <v>232</v>
      </c>
      <c r="AR90" s="79" t="s">
        <v>232</v>
      </c>
      <c r="AS90" s="78" t="s">
        <v>117</v>
      </c>
      <c r="AT90" s="51" t="s">
        <v>416</v>
      </c>
      <c r="AU90" s="79" t="s">
        <v>101</v>
      </c>
      <c r="AV90" s="68" t="s">
        <v>119</v>
      </c>
      <c r="AW90" s="69">
        <v>47</v>
      </c>
      <c r="AX90" s="57">
        <v>42</v>
      </c>
      <c r="AY90" s="57">
        <v>53</v>
      </c>
      <c r="AZ90" s="57" t="s">
        <v>234</v>
      </c>
      <c r="BA90" s="57">
        <v>485</v>
      </c>
      <c r="BB90" s="77" t="s">
        <v>235</v>
      </c>
      <c r="BC90" s="69">
        <v>38</v>
      </c>
      <c r="BD90" s="57">
        <v>14</v>
      </c>
      <c r="BE90" s="57">
        <v>22</v>
      </c>
      <c r="BF90" s="57">
        <v>38</v>
      </c>
      <c r="BG90" s="51" t="s">
        <v>291</v>
      </c>
      <c r="BH90" s="57" t="s">
        <v>101</v>
      </c>
      <c r="BI90" s="57" t="s">
        <v>101</v>
      </c>
      <c r="BJ90" s="57" t="s">
        <v>101</v>
      </c>
      <c r="BK90" s="51" t="s">
        <v>101</v>
      </c>
      <c r="BL90" s="51" t="s">
        <v>101</v>
      </c>
      <c r="BM90" s="51" t="s">
        <v>101</v>
      </c>
      <c r="BN90" s="51" t="s">
        <v>101</v>
      </c>
      <c r="BO90" s="51" t="s">
        <v>101</v>
      </c>
      <c r="BP90" s="51" t="s">
        <v>101</v>
      </c>
      <c r="BQ90" s="51" t="s">
        <v>101</v>
      </c>
      <c r="BR90" s="73">
        <v>0.32</v>
      </c>
      <c r="BS90" s="57" t="s">
        <v>281</v>
      </c>
      <c r="BT90" s="51" t="s">
        <v>101</v>
      </c>
      <c r="BU90" s="57" t="s">
        <v>101</v>
      </c>
      <c r="BV90" s="57" t="s">
        <v>101</v>
      </c>
      <c r="BW90" s="70" t="s">
        <v>101</v>
      </c>
    </row>
    <row r="91" spans="1:75" s="18" customFormat="1">
      <c r="A91" s="82" t="s">
        <v>442</v>
      </c>
      <c r="B91" s="83">
        <v>45934</v>
      </c>
      <c r="C91" s="50" t="s">
        <v>223</v>
      </c>
      <c r="D91" s="51" t="s">
        <v>224</v>
      </c>
      <c r="E91" s="52" t="s">
        <v>225</v>
      </c>
      <c r="F91" s="52" t="s">
        <v>226</v>
      </c>
      <c r="G91" s="52">
        <v>10018972</v>
      </c>
      <c r="H91" s="59">
        <v>594</v>
      </c>
      <c r="I91" s="59" t="s">
        <v>101</v>
      </c>
      <c r="J91" s="84" t="s">
        <v>102</v>
      </c>
      <c r="K91" s="55" t="s">
        <v>103</v>
      </c>
      <c r="L91" s="51" t="s">
        <v>121</v>
      </c>
      <c r="M91" s="56" t="s">
        <v>443</v>
      </c>
      <c r="N91" s="57" t="s">
        <v>140</v>
      </c>
      <c r="O91" s="51" t="s">
        <v>101</v>
      </c>
      <c r="P91" s="51" t="s">
        <v>101</v>
      </c>
      <c r="Q91" s="59" t="s">
        <v>187</v>
      </c>
      <c r="R91" s="59" t="s">
        <v>101</v>
      </c>
      <c r="S91" s="66" t="s">
        <v>108</v>
      </c>
      <c r="T91" s="55" t="s">
        <v>178</v>
      </c>
      <c r="U91" s="52" t="s">
        <v>110</v>
      </c>
      <c r="V91" s="53" t="s">
        <v>111</v>
      </c>
      <c r="W91" s="51" t="s">
        <v>103</v>
      </c>
      <c r="X91" s="61" t="s">
        <v>276</v>
      </c>
      <c r="Y91" s="52" t="s">
        <v>113</v>
      </c>
      <c r="Z91" s="51" t="s">
        <v>284</v>
      </c>
      <c r="AA91" s="51" t="s">
        <v>101</v>
      </c>
      <c r="AB91" s="51" t="s">
        <v>951</v>
      </c>
      <c r="AC91" s="51" t="s">
        <v>388</v>
      </c>
      <c r="AD91" s="59" t="s">
        <v>101</v>
      </c>
      <c r="AE91" s="85">
        <v>19900</v>
      </c>
      <c r="AF91" s="87" t="s">
        <v>101</v>
      </c>
      <c r="AG91" s="87">
        <v>8350</v>
      </c>
      <c r="AH91" s="87" t="s">
        <v>101</v>
      </c>
      <c r="AI91" s="88">
        <v>21250</v>
      </c>
      <c r="AJ91" s="88" t="s">
        <v>101</v>
      </c>
      <c r="AK91" s="88">
        <v>8750</v>
      </c>
      <c r="AL91" s="88" t="s">
        <v>101</v>
      </c>
      <c r="AM91" s="90" t="s">
        <v>101</v>
      </c>
      <c r="AN91" s="78" t="s">
        <v>116</v>
      </c>
      <c r="AO91" s="51" t="s">
        <v>232</v>
      </c>
      <c r="AP91" s="51" t="s">
        <v>232</v>
      </c>
      <c r="AQ91" s="51" t="s">
        <v>232</v>
      </c>
      <c r="AR91" s="79" t="s">
        <v>232</v>
      </c>
      <c r="AS91" s="78" t="s">
        <v>124</v>
      </c>
      <c r="AT91" s="51" t="s">
        <v>278</v>
      </c>
      <c r="AU91" s="79" t="s">
        <v>101</v>
      </c>
      <c r="AV91" s="68" t="s">
        <v>119</v>
      </c>
      <c r="AW91" s="69">
        <v>47</v>
      </c>
      <c r="AX91" s="57">
        <v>42</v>
      </c>
      <c r="AY91" s="57">
        <v>53</v>
      </c>
      <c r="AZ91" s="57" t="s">
        <v>234</v>
      </c>
      <c r="BA91" s="57">
        <v>485</v>
      </c>
      <c r="BB91" s="77" t="s">
        <v>235</v>
      </c>
      <c r="BC91" s="69">
        <v>38</v>
      </c>
      <c r="BD91" s="57">
        <v>14</v>
      </c>
      <c r="BE91" s="57">
        <v>22</v>
      </c>
      <c r="BF91" s="57">
        <v>38</v>
      </c>
      <c r="BG91" s="51" t="s">
        <v>291</v>
      </c>
      <c r="BH91" s="57">
        <v>38</v>
      </c>
      <c r="BI91" s="57">
        <v>14</v>
      </c>
      <c r="BJ91" s="57">
        <v>22</v>
      </c>
      <c r="BK91" s="57" t="s">
        <v>279</v>
      </c>
      <c r="BL91" s="57" t="s">
        <v>280</v>
      </c>
      <c r="BM91" s="51" t="s">
        <v>101</v>
      </c>
      <c r="BN91" s="51" t="s">
        <v>101</v>
      </c>
      <c r="BO91" s="51" t="s">
        <v>101</v>
      </c>
      <c r="BP91" s="51" t="s">
        <v>101</v>
      </c>
      <c r="BQ91" s="51" t="s">
        <v>101</v>
      </c>
      <c r="BR91" s="73">
        <v>0.32</v>
      </c>
      <c r="BS91" s="57" t="s">
        <v>281</v>
      </c>
      <c r="BT91" s="73">
        <v>0.32</v>
      </c>
      <c r="BU91" s="57" t="s">
        <v>281</v>
      </c>
      <c r="BV91" s="57" t="s">
        <v>101</v>
      </c>
      <c r="BW91" s="70" t="s">
        <v>101</v>
      </c>
    </row>
    <row r="92" spans="1:75" s="18" customFormat="1">
      <c r="A92" s="82" t="s">
        <v>444</v>
      </c>
      <c r="B92" s="83">
        <v>45934</v>
      </c>
      <c r="C92" s="50" t="s">
        <v>223</v>
      </c>
      <c r="D92" s="51" t="s">
        <v>224</v>
      </c>
      <c r="E92" s="52" t="s">
        <v>225</v>
      </c>
      <c r="F92" s="52" t="s">
        <v>226</v>
      </c>
      <c r="G92" s="52">
        <v>10018972</v>
      </c>
      <c r="H92" s="59">
        <v>594</v>
      </c>
      <c r="I92" s="59" t="s">
        <v>101</v>
      </c>
      <c r="J92" s="84" t="s">
        <v>102</v>
      </c>
      <c r="K92" s="55" t="s">
        <v>103</v>
      </c>
      <c r="L92" s="51" t="s">
        <v>121</v>
      </c>
      <c r="M92" s="56" t="s">
        <v>445</v>
      </c>
      <c r="N92" s="57" t="s">
        <v>140</v>
      </c>
      <c r="O92" s="51" t="s">
        <v>101</v>
      </c>
      <c r="P92" s="51" t="s">
        <v>101</v>
      </c>
      <c r="Q92" s="59" t="s">
        <v>107</v>
      </c>
      <c r="R92" s="59" t="s">
        <v>101</v>
      </c>
      <c r="S92" s="66" t="s">
        <v>108</v>
      </c>
      <c r="T92" s="55" t="s">
        <v>109</v>
      </c>
      <c r="U92" s="52" t="s">
        <v>110</v>
      </c>
      <c r="V92" s="53" t="s">
        <v>111</v>
      </c>
      <c r="W92" s="51" t="s">
        <v>101</v>
      </c>
      <c r="X92" s="61" t="s">
        <v>112</v>
      </c>
      <c r="Y92" s="52" t="s">
        <v>446</v>
      </c>
      <c r="Z92" s="51" t="s">
        <v>101</v>
      </c>
      <c r="AA92" s="51" t="s">
        <v>101</v>
      </c>
      <c r="AB92" s="51" t="s">
        <v>979</v>
      </c>
      <c r="AC92" s="51" t="s">
        <v>101</v>
      </c>
      <c r="AD92" s="59" t="s">
        <v>101</v>
      </c>
      <c r="AE92" s="85">
        <v>19900</v>
      </c>
      <c r="AF92" s="87" t="s">
        <v>101</v>
      </c>
      <c r="AG92" s="87">
        <v>8350</v>
      </c>
      <c r="AH92" s="87" t="s">
        <v>101</v>
      </c>
      <c r="AI92" s="88">
        <v>21250</v>
      </c>
      <c r="AJ92" s="88" t="s">
        <v>101</v>
      </c>
      <c r="AK92" s="88">
        <v>8750</v>
      </c>
      <c r="AL92" s="88" t="s">
        <v>101</v>
      </c>
      <c r="AM92" s="90" t="s">
        <v>101</v>
      </c>
      <c r="AN92" s="78" t="s">
        <v>115</v>
      </c>
      <c r="AO92" s="51" t="s">
        <v>116</v>
      </c>
      <c r="AP92" s="51" t="s">
        <v>116</v>
      </c>
      <c r="AQ92" s="51" t="s">
        <v>232</v>
      </c>
      <c r="AR92" s="79" t="s">
        <v>232</v>
      </c>
      <c r="AS92" s="78" t="s">
        <v>117</v>
      </c>
      <c r="AT92" s="51" t="s">
        <v>447</v>
      </c>
      <c r="AU92" s="79" t="s">
        <v>101</v>
      </c>
      <c r="AV92" s="68" t="s">
        <v>119</v>
      </c>
      <c r="AW92" s="69">
        <v>47</v>
      </c>
      <c r="AX92" s="57">
        <v>42</v>
      </c>
      <c r="AY92" s="57">
        <v>53</v>
      </c>
      <c r="AZ92" s="57" t="s">
        <v>234</v>
      </c>
      <c r="BA92" s="57">
        <v>485</v>
      </c>
      <c r="BB92" s="77" t="s">
        <v>235</v>
      </c>
      <c r="BC92" s="69">
        <v>11</v>
      </c>
      <c r="BD92" s="57">
        <v>12</v>
      </c>
      <c r="BE92" s="57">
        <v>9</v>
      </c>
      <c r="BF92" s="57" t="s">
        <v>101</v>
      </c>
      <c r="BG92" s="57" t="s">
        <v>101</v>
      </c>
      <c r="BH92" s="57" t="s">
        <v>101</v>
      </c>
      <c r="BI92" s="57" t="s">
        <v>101</v>
      </c>
      <c r="BJ92" s="57" t="s">
        <v>101</v>
      </c>
      <c r="BK92" s="51" t="s">
        <v>101</v>
      </c>
      <c r="BL92" s="51" t="s">
        <v>101</v>
      </c>
      <c r="BM92" s="51" t="s">
        <v>101</v>
      </c>
      <c r="BN92" s="51" t="s">
        <v>101</v>
      </c>
      <c r="BO92" s="51" t="s">
        <v>101</v>
      </c>
      <c r="BP92" s="51" t="s">
        <v>101</v>
      </c>
      <c r="BQ92" s="51" t="s">
        <v>101</v>
      </c>
      <c r="BR92" s="73">
        <v>0.15</v>
      </c>
      <c r="BS92" s="57" t="s">
        <v>448</v>
      </c>
      <c r="BT92" s="51" t="s">
        <v>101</v>
      </c>
      <c r="BU92" s="57" t="s">
        <v>101</v>
      </c>
      <c r="BV92" s="57" t="s">
        <v>101</v>
      </c>
      <c r="BW92" s="70" t="s">
        <v>101</v>
      </c>
    </row>
    <row r="93" spans="1:75" s="18" customFormat="1">
      <c r="A93" s="82" t="s">
        <v>449</v>
      </c>
      <c r="B93" s="83">
        <v>45934</v>
      </c>
      <c r="C93" s="50" t="s">
        <v>223</v>
      </c>
      <c r="D93" s="51" t="s">
        <v>224</v>
      </c>
      <c r="E93" s="52" t="s">
        <v>225</v>
      </c>
      <c r="F93" s="52" t="s">
        <v>226</v>
      </c>
      <c r="G93" s="52">
        <v>10018972</v>
      </c>
      <c r="H93" s="59">
        <v>594</v>
      </c>
      <c r="I93" s="59" t="s">
        <v>450</v>
      </c>
      <c r="J93" s="84" t="s">
        <v>102</v>
      </c>
      <c r="K93" s="55" t="s">
        <v>103</v>
      </c>
      <c r="L93" s="51" t="s">
        <v>121</v>
      </c>
      <c r="M93" s="56" t="s">
        <v>451</v>
      </c>
      <c r="N93" s="57" t="s">
        <v>140</v>
      </c>
      <c r="O93" s="51" t="s">
        <v>101</v>
      </c>
      <c r="P93" s="51" t="s">
        <v>101</v>
      </c>
      <c r="Q93" s="59" t="s">
        <v>107</v>
      </c>
      <c r="R93" s="59" t="s">
        <v>101</v>
      </c>
      <c r="S93" s="66" t="s">
        <v>108</v>
      </c>
      <c r="T93" s="55" t="s">
        <v>109</v>
      </c>
      <c r="U93" s="52" t="s">
        <v>110</v>
      </c>
      <c r="V93" s="53" t="s">
        <v>111</v>
      </c>
      <c r="W93" s="51" t="s">
        <v>101</v>
      </c>
      <c r="X93" s="61" t="s">
        <v>112</v>
      </c>
      <c r="Y93" s="52" t="s">
        <v>284</v>
      </c>
      <c r="Z93" s="51" t="s">
        <v>101</v>
      </c>
      <c r="AA93" s="51" t="s">
        <v>101</v>
      </c>
      <c r="AB93" s="51" t="s">
        <v>388</v>
      </c>
      <c r="AC93" s="51" t="s">
        <v>101</v>
      </c>
      <c r="AD93" s="59" t="s">
        <v>101</v>
      </c>
      <c r="AE93" s="85">
        <v>19900</v>
      </c>
      <c r="AF93" s="87" t="s">
        <v>101</v>
      </c>
      <c r="AG93" s="87">
        <v>8350</v>
      </c>
      <c r="AH93" s="87" t="s">
        <v>101</v>
      </c>
      <c r="AI93" s="88">
        <v>21250</v>
      </c>
      <c r="AJ93" s="88" t="s">
        <v>101</v>
      </c>
      <c r="AK93" s="88">
        <v>8750</v>
      </c>
      <c r="AL93" s="88" t="s">
        <v>101</v>
      </c>
      <c r="AM93" s="90" t="s">
        <v>101</v>
      </c>
      <c r="AN93" s="78" t="s">
        <v>116</v>
      </c>
      <c r="AO93" s="51" t="s">
        <v>116</v>
      </c>
      <c r="AP93" s="51" t="s">
        <v>116</v>
      </c>
      <c r="AQ93" s="51" t="s">
        <v>116</v>
      </c>
      <c r="AR93" s="79" t="s">
        <v>116</v>
      </c>
      <c r="AS93" s="78" t="s">
        <v>117</v>
      </c>
      <c r="AT93" s="51" t="s">
        <v>278</v>
      </c>
      <c r="AU93" s="79" t="s">
        <v>101</v>
      </c>
      <c r="AV93" s="68" t="s">
        <v>119</v>
      </c>
      <c r="AW93" s="69">
        <v>47</v>
      </c>
      <c r="AX93" s="57">
        <v>42</v>
      </c>
      <c r="AY93" s="57">
        <v>53</v>
      </c>
      <c r="AZ93" s="57" t="s">
        <v>234</v>
      </c>
      <c r="BA93" s="57">
        <v>485</v>
      </c>
      <c r="BB93" s="77" t="s">
        <v>235</v>
      </c>
      <c r="BC93" s="69">
        <v>28</v>
      </c>
      <c r="BD93" s="57">
        <v>39</v>
      </c>
      <c r="BE93" s="57">
        <v>37</v>
      </c>
      <c r="BF93" s="57" t="s">
        <v>279</v>
      </c>
      <c r="BG93" s="57" t="s">
        <v>280</v>
      </c>
      <c r="BH93" s="57" t="s">
        <v>101</v>
      </c>
      <c r="BI93" s="57" t="s">
        <v>101</v>
      </c>
      <c r="BJ93" s="57" t="s">
        <v>101</v>
      </c>
      <c r="BK93" s="51" t="s">
        <v>101</v>
      </c>
      <c r="BL93" s="51" t="s">
        <v>101</v>
      </c>
      <c r="BM93" s="51" t="s">
        <v>101</v>
      </c>
      <c r="BN93" s="51" t="s">
        <v>101</v>
      </c>
      <c r="BO93" s="51" t="s">
        <v>101</v>
      </c>
      <c r="BP93" s="51" t="s">
        <v>101</v>
      </c>
      <c r="BQ93" s="51" t="s">
        <v>101</v>
      </c>
      <c r="BR93" s="73">
        <v>0.32</v>
      </c>
      <c r="BS93" s="57" t="s">
        <v>281</v>
      </c>
      <c r="BT93" s="51" t="s">
        <v>101</v>
      </c>
      <c r="BU93" s="57" t="s">
        <v>101</v>
      </c>
      <c r="BV93" s="57" t="s">
        <v>101</v>
      </c>
      <c r="BW93" s="70" t="s">
        <v>101</v>
      </c>
    </row>
    <row r="94" spans="1:75" s="18" customFormat="1">
      <c r="A94" s="82" t="s">
        <v>452</v>
      </c>
      <c r="B94" s="83">
        <v>45934</v>
      </c>
      <c r="C94" s="50" t="s">
        <v>223</v>
      </c>
      <c r="D94" s="51" t="s">
        <v>224</v>
      </c>
      <c r="E94" s="52" t="s">
        <v>225</v>
      </c>
      <c r="F94" s="52" t="s">
        <v>226</v>
      </c>
      <c r="G94" s="52">
        <v>10018972</v>
      </c>
      <c r="H94" s="59">
        <v>594</v>
      </c>
      <c r="I94" s="59" t="s">
        <v>101</v>
      </c>
      <c r="J94" s="84" t="s">
        <v>102</v>
      </c>
      <c r="K94" s="55" t="s">
        <v>103</v>
      </c>
      <c r="L94" s="51" t="s">
        <v>121</v>
      </c>
      <c r="M94" s="56" t="s">
        <v>453</v>
      </c>
      <c r="N94" s="57" t="s">
        <v>140</v>
      </c>
      <c r="O94" s="51" t="s">
        <v>101</v>
      </c>
      <c r="P94" s="51" t="s">
        <v>101</v>
      </c>
      <c r="Q94" s="59" t="s">
        <v>107</v>
      </c>
      <c r="R94" s="59" t="s">
        <v>101</v>
      </c>
      <c r="S94" s="66" t="s">
        <v>108</v>
      </c>
      <c r="T94" s="55" t="s">
        <v>178</v>
      </c>
      <c r="U94" s="52" t="s">
        <v>110</v>
      </c>
      <c r="V94" s="53" t="s">
        <v>111</v>
      </c>
      <c r="W94" s="51" t="s">
        <v>101</v>
      </c>
      <c r="X94" s="61" t="s">
        <v>112</v>
      </c>
      <c r="Y94" s="52" t="s">
        <v>454</v>
      </c>
      <c r="Z94" s="51" t="s">
        <v>132</v>
      </c>
      <c r="AA94" s="51" t="s">
        <v>101</v>
      </c>
      <c r="AB94" s="51" t="s">
        <v>980</v>
      </c>
      <c r="AC94" s="51" t="s">
        <v>952</v>
      </c>
      <c r="AD94" s="59" t="s">
        <v>101</v>
      </c>
      <c r="AE94" s="85">
        <v>24100</v>
      </c>
      <c r="AF94" s="87" t="s">
        <v>101</v>
      </c>
      <c r="AG94" s="87">
        <v>9600</v>
      </c>
      <c r="AH94" s="87" t="s">
        <v>101</v>
      </c>
      <c r="AI94" s="88">
        <v>24975</v>
      </c>
      <c r="AJ94" s="88" t="s">
        <v>101</v>
      </c>
      <c r="AK94" s="88">
        <v>10250</v>
      </c>
      <c r="AL94" s="88" t="s">
        <v>101</v>
      </c>
      <c r="AM94" s="90" t="s">
        <v>101</v>
      </c>
      <c r="AN94" s="78" t="s">
        <v>115</v>
      </c>
      <c r="AO94" s="51" t="s">
        <v>116</v>
      </c>
      <c r="AP94" s="51" t="s">
        <v>116</v>
      </c>
      <c r="AQ94" s="51" t="s">
        <v>232</v>
      </c>
      <c r="AR94" s="79" t="s">
        <v>232</v>
      </c>
      <c r="AS94" s="78" t="s">
        <v>124</v>
      </c>
      <c r="AT94" s="51" t="s">
        <v>416</v>
      </c>
      <c r="AU94" s="79" t="s">
        <v>101</v>
      </c>
      <c r="AV94" s="68" t="s">
        <v>119</v>
      </c>
      <c r="AW94" s="69">
        <v>47</v>
      </c>
      <c r="AX94" s="57">
        <v>42</v>
      </c>
      <c r="AY94" s="57">
        <v>53</v>
      </c>
      <c r="AZ94" s="57" t="s">
        <v>234</v>
      </c>
      <c r="BA94" s="57">
        <v>485</v>
      </c>
      <c r="BB94" s="77" t="s">
        <v>235</v>
      </c>
      <c r="BC94" s="69">
        <v>49</v>
      </c>
      <c r="BD94" s="57">
        <v>33</v>
      </c>
      <c r="BE94" s="57">
        <v>37</v>
      </c>
      <c r="BF94" s="57" t="s">
        <v>271</v>
      </c>
      <c r="BG94" s="57">
        <v>115</v>
      </c>
      <c r="BH94" s="57">
        <v>38</v>
      </c>
      <c r="BI94" s="57">
        <v>14</v>
      </c>
      <c r="BJ94" s="57">
        <v>22</v>
      </c>
      <c r="BK94" s="57">
        <v>38</v>
      </c>
      <c r="BL94" s="57">
        <v>72</v>
      </c>
      <c r="BM94" s="51" t="s">
        <v>101</v>
      </c>
      <c r="BN94" s="51" t="s">
        <v>101</v>
      </c>
      <c r="BO94" s="51" t="s">
        <v>101</v>
      </c>
      <c r="BP94" s="51" t="s">
        <v>101</v>
      </c>
      <c r="BQ94" s="51" t="s">
        <v>101</v>
      </c>
      <c r="BR94" s="73">
        <v>0.13</v>
      </c>
      <c r="BS94" s="57" t="s">
        <v>272</v>
      </c>
      <c r="BT94" s="73">
        <v>0.32</v>
      </c>
      <c r="BU94" s="57" t="s">
        <v>281</v>
      </c>
      <c r="BV94" s="57" t="s">
        <v>101</v>
      </c>
      <c r="BW94" s="70" t="s">
        <v>101</v>
      </c>
    </row>
    <row r="95" spans="1:75" s="18" customFormat="1">
      <c r="A95" s="82" t="s">
        <v>455</v>
      </c>
      <c r="B95" s="83">
        <v>45934</v>
      </c>
      <c r="C95" s="50" t="s">
        <v>223</v>
      </c>
      <c r="D95" s="51" t="s">
        <v>224</v>
      </c>
      <c r="E95" s="52" t="s">
        <v>225</v>
      </c>
      <c r="F95" s="52" t="s">
        <v>226</v>
      </c>
      <c r="G95" s="52">
        <v>10018972</v>
      </c>
      <c r="H95" s="59">
        <v>594</v>
      </c>
      <c r="I95" s="59" t="s">
        <v>101</v>
      </c>
      <c r="J95" s="84" t="s">
        <v>102</v>
      </c>
      <c r="K95" s="55" t="s">
        <v>103</v>
      </c>
      <c r="L95" s="51" t="s">
        <v>228</v>
      </c>
      <c r="M95" s="56" t="s">
        <v>233</v>
      </c>
      <c r="N95" s="57" t="s">
        <v>150</v>
      </c>
      <c r="O95" s="51" t="s">
        <v>101</v>
      </c>
      <c r="P95" s="51" t="s">
        <v>333</v>
      </c>
      <c r="Q95" s="59" t="s">
        <v>107</v>
      </c>
      <c r="R95" s="59" t="s">
        <v>101</v>
      </c>
      <c r="S95" s="66" t="s">
        <v>319</v>
      </c>
      <c r="T95" s="55" t="s">
        <v>178</v>
      </c>
      <c r="U95" s="52" t="s">
        <v>130</v>
      </c>
      <c r="V95" s="53" t="s">
        <v>456</v>
      </c>
      <c r="W95" s="51" t="s">
        <v>101</v>
      </c>
      <c r="X95" s="61" t="s">
        <v>112</v>
      </c>
      <c r="Y95" s="52" t="s">
        <v>231</v>
      </c>
      <c r="Z95" s="51" t="s">
        <v>101</v>
      </c>
      <c r="AA95" s="51" t="s">
        <v>101</v>
      </c>
      <c r="AB95" s="51" t="s">
        <v>233</v>
      </c>
      <c r="AC95" s="51" t="s">
        <v>101</v>
      </c>
      <c r="AD95" s="59" t="s">
        <v>101</v>
      </c>
      <c r="AE95" s="85">
        <v>19900</v>
      </c>
      <c r="AF95" s="87" t="s">
        <v>101</v>
      </c>
      <c r="AG95" s="87">
        <v>8350</v>
      </c>
      <c r="AH95" s="87" t="s">
        <v>101</v>
      </c>
      <c r="AI95" s="88">
        <v>19900</v>
      </c>
      <c r="AJ95" s="88" t="s">
        <v>101</v>
      </c>
      <c r="AK95" s="88">
        <v>8350</v>
      </c>
      <c r="AL95" s="88" t="s">
        <v>101</v>
      </c>
      <c r="AM95" s="90" t="s">
        <v>321</v>
      </c>
      <c r="AN95" s="78" t="s">
        <v>115</v>
      </c>
      <c r="AO95" s="51" t="s">
        <v>116</v>
      </c>
      <c r="AP95" s="51" t="s">
        <v>116</v>
      </c>
      <c r="AQ95" s="51" t="s">
        <v>116</v>
      </c>
      <c r="AR95" s="79" t="s">
        <v>116</v>
      </c>
      <c r="AS95" s="78" t="s">
        <v>117</v>
      </c>
      <c r="AT95" s="51" t="s">
        <v>233</v>
      </c>
      <c r="AU95" s="79" t="s">
        <v>101</v>
      </c>
      <c r="AV95" s="68" t="s">
        <v>119</v>
      </c>
      <c r="AW95" s="69">
        <v>47</v>
      </c>
      <c r="AX95" s="57">
        <v>42</v>
      </c>
      <c r="AY95" s="57">
        <v>53</v>
      </c>
      <c r="AZ95" s="57" t="s">
        <v>234</v>
      </c>
      <c r="BA95" s="57">
        <v>485</v>
      </c>
      <c r="BB95" s="77" t="s">
        <v>235</v>
      </c>
      <c r="BC95" s="69">
        <v>17</v>
      </c>
      <c r="BD95" s="57">
        <v>19</v>
      </c>
      <c r="BE95" s="57">
        <v>23</v>
      </c>
      <c r="BF95" s="58" t="s">
        <v>236</v>
      </c>
      <c r="BG95" s="57" t="s">
        <v>237</v>
      </c>
      <c r="BH95" s="57" t="s">
        <v>101</v>
      </c>
      <c r="BI95" s="57" t="s">
        <v>101</v>
      </c>
      <c r="BJ95" s="57" t="s">
        <v>101</v>
      </c>
      <c r="BK95" s="51" t="s">
        <v>101</v>
      </c>
      <c r="BL95" s="51" t="s">
        <v>101</v>
      </c>
      <c r="BM95" s="51" t="s">
        <v>101</v>
      </c>
      <c r="BN95" s="51" t="s">
        <v>101</v>
      </c>
      <c r="BO95" s="51" t="s">
        <v>101</v>
      </c>
      <c r="BP95" s="51" t="s">
        <v>101</v>
      </c>
      <c r="BQ95" s="51" t="s">
        <v>101</v>
      </c>
      <c r="BR95" s="73">
        <v>0.32</v>
      </c>
      <c r="BS95" s="57" t="s">
        <v>238</v>
      </c>
      <c r="BT95" s="51" t="s">
        <v>101</v>
      </c>
      <c r="BU95" s="57" t="s">
        <v>101</v>
      </c>
      <c r="BV95" s="57" t="s">
        <v>101</v>
      </c>
      <c r="BW95" s="70" t="s">
        <v>101</v>
      </c>
    </row>
    <row r="96" spans="1:75" s="18" customFormat="1">
      <c r="A96" s="82" t="s">
        <v>457</v>
      </c>
      <c r="B96" s="83">
        <v>45934</v>
      </c>
      <c r="C96" s="50" t="s">
        <v>223</v>
      </c>
      <c r="D96" s="51" t="s">
        <v>224</v>
      </c>
      <c r="E96" s="52" t="s">
        <v>225</v>
      </c>
      <c r="F96" s="52" t="s">
        <v>226</v>
      </c>
      <c r="G96" s="52">
        <v>10018972</v>
      </c>
      <c r="H96" s="59">
        <v>594</v>
      </c>
      <c r="I96" s="59" t="s">
        <v>101</v>
      </c>
      <c r="J96" s="84" t="s">
        <v>102</v>
      </c>
      <c r="K96" s="55" t="s">
        <v>103</v>
      </c>
      <c r="L96" s="51" t="s">
        <v>121</v>
      </c>
      <c r="M96" s="56" t="s">
        <v>458</v>
      </c>
      <c r="N96" s="57" t="s">
        <v>140</v>
      </c>
      <c r="O96" s="51" t="s">
        <v>101</v>
      </c>
      <c r="P96" s="51" t="s">
        <v>459</v>
      </c>
      <c r="Q96" s="59" t="s">
        <v>107</v>
      </c>
      <c r="R96" s="59" t="s">
        <v>101</v>
      </c>
      <c r="S96" s="66" t="s">
        <v>108</v>
      </c>
      <c r="T96" s="55" t="s">
        <v>178</v>
      </c>
      <c r="U96" s="52" t="s">
        <v>110</v>
      </c>
      <c r="V96" s="53" t="s">
        <v>111</v>
      </c>
      <c r="W96" s="51" t="s">
        <v>101</v>
      </c>
      <c r="X96" s="61" t="s">
        <v>112</v>
      </c>
      <c r="Y96" s="52" t="s">
        <v>290</v>
      </c>
      <c r="Z96" s="51" t="s">
        <v>101</v>
      </c>
      <c r="AA96" s="51" t="s">
        <v>101</v>
      </c>
      <c r="AB96" s="51" t="s">
        <v>969</v>
      </c>
      <c r="AC96" s="51" t="s">
        <v>101</v>
      </c>
      <c r="AD96" s="59" t="s">
        <v>101</v>
      </c>
      <c r="AE96" s="85">
        <v>19900</v>
      </c>
      <c r="AF96" s="87" t="s">
        <v>101</v>
      </c>
      <c r="AG96" s="87">
        <v>8350</v>
      </c>
      <c r="AH96" s="87" t="s">
        <v>101</v>
      </c>
      <c r="AI96" s="88">
        <v>21250</v>
      </c>
      <c r="AJ96" s="88" t="s">
        <v>101</v>
      </c>
      <c r="AK96" s="88">
        <v>8750</v>
      </c>
      <c r="AL96" s="88" t="s">
        <v>101</v>
      </c>
      <c r="AM96" s="90" t="s">
        <v>101</v>
      </c>
      <c r="AN96" s="78" t="s">
        <v>115</v>
      </c>
      <c r="AO96" s="51" t="s">
        <v>116</v>
      </c>
      <c r="AP96" s="51" t="s">
        <v>116</v>
      </c>
      <c r="AQ96" s="51" t="s">
        <v>232</v>
      </c>
      <c r="AR96" s="79" t="s">
        <v>232</v>
      </c>
      <c r="AS96" s="78" t="s">
        <v>124</v>
      </c>
      <c r="AT96" s="51" t="s">
        <v>416</v>
      </c>
      <c r="AU96" s="79" t="s">
        <v>101</v>
      </c>
      <c r="AV96" s="68" t="s">
        <v>119</v>
      </c>
      <c r="AW96" s="69">
        <v>47</v>
      </c>
      <c r="AX96" s="57">
        <v>42</v>
      </c>
      <c r="AY96" s="57">
        <v>53</v>
      </c>
      <c r="AZ96" s="57" t="s">
        <v>234</v>
      </c>
      <c r="BA96" s="57">
        <v>485</v>
      </c>
      <c r="BB96" s="77" t="s">
        <v>235</v>
      </c>
      <c r="BC96" s="69">
        <v>38</v>
      </c>
      <c r="BD96" s="57">
        <v>14</v>
      </c>
      <c r="BE96" s="57">
        <v>22</v>
      </c>
      <c r="BF96" s="57">
        <v>38</v>
      </c>
      <c r="BG96" s="51" t="s">
        <v>291</v>
      </c>
      <c r="BH96" s="57" t="s">
        <v>101</v>
      </c>
      <c r="BI96" s="57" t="s">
        <v>101</v>
      </c>
      <c r="BJ96" s="57" t="s">
        <v>101</v>
      </c>
      <c r="BK96" s="51" t="s">
        <v>101</v>
      </c>
      <c r="BL96" s="51" t="s">
        <v>101</v>
      </c>
      <c r="BM96" s="51" t="s">
        <v>101</v>
      </c>
      <c r="BN96" s="51" t="s">
        <v>101</v>
      </c>
      <c r="BO96" s="51" t="s">
        <v>101</v>
      </c>
      <c r="BP96" s="51" t="s">
        <v>101</v>
      </c>
      <c r="BQ96" s="51" t="s">
        <v>101</v>
      </c>
      <c r="BR96" s="73">
        <v>0.32</v>
      </c>
      <c r="BS96" s="57" t="s">
        <v>281</v>
      </c>
      <c r="BT96" s="51" t="s">
        <v>101</v>
      </c>
      <c r="BU96" s="57" t="s">
        <v>101</v>
      </c>
      <c r="BV96" s="57" t="s">
        <v>101</v>
      </c>
      <c r="BW96" s="70" t="s">
        <v>101</v>
      </c>
    </row>
    <row r="97" spans="1:75" s="18" customFormat="1">
      <c r="A97" s="82" t="s">
        <v>460</v>
      </c>
      <c r="B97" s="83">
        <v>45934</v>
      </c>
      <c r="C97" s="50" t="s">
        <v>223</v>
      </c>
      <c r="D97" s="51" t="s">
        <v>224</v>
      </c>
      <c r="E97" s="52" t="s">
        <v>225</v>
      </c>
      <c r="F97" s="52" t="s">
        <v>226</v>
      </c>
      <c r="G97" s="52">
        <v>10018972</v>
      </c>
      <c r="H97" s="59">
        <v>594</v>
      </c>
      <c r="I97" s="59" t="s">
        <v>101</v>
      </c>
      <c r="J97" s="84" t="s">
        <v>102</v>
      </c>
      <c r="K97" s="55" t="s">
        <v>103</v>
      </c>
      <c r="L97" s="51" t="s">
        <v>121</v>
      </c>
      <c r="M97" s="56" t="s">
        <v>461</v>
      </c>
      <c r="N97" s="57" t="s">
        <v>140</v>
      </c>
      <c r="O97" s="51" t="s">
        <v>101</v>
      </c>
      <c r="P97" s="51" t="s">
        <v>459</v>
      </c>
      <c r="Q97" s="59" t="s">
        <v>107</v>
      </c>
      <c r="R97" s="59" t="s">
        <v>462</v>
      </c>
      <c r="S97" s="66" t="s">
        <v>108</v>
      </c>
      <c r="T97" s="55" t="s">
        <v>178</v>
      </c>
      <c r="U97" s="52" t="s">
        <v>110</v>
      </c>
      <c r="V97" s="53" t="s">
        <v>111</v>
      </c>
      <c r="W97" s="51" t="s">
        <v>101</v>
      </c>
      <c r="X97" s="61" t="s">
        <v>112</v>
      </c>
      <c r="Y97" s="52" t="s">
        <v>290</v>
      </c>
      <c r="Z97" s="51" t="s">
        <v>155</v>
      </c>
      <c r="AA97" s="51" t="s">
        <v>113</v>
      </c>
      <c r="AB97" s="51" t="s">
        <v>969</v>
      </c>
      <c r="AC97" s="51" t="s">
        <v>956</v>
      </c>
      <c r="AD97" s="59" t="s">
        <v>951</v>
      </c>
      <c r="AE97" s="85">
        <v>19900</v>
      </c>
      <c r="AF97" s="87" t="s">
        <v>101</v>
      </c>
      <c r="AG97" s="87">
        <v>8350</v>
      </c>
      <c r="AH97" s="87" t="s">
        <v>101</v>
      </c>
      <c r="AI97" s="88">
        <v>21250</v>
      </c>
      <c r="AJ97" s="88" t="s">
        <v>101</v>
      </c>
      <c r="AK97" s="88">
        <v>8750</v>
      </c>
      <c r="AL97" s="88" t="s">
        <v>101</v>
      </c>
      <c r="AM97" s="90" t="s">
        <v>101</v>
      </c>
      <c r="AN97" s="78" t="s">
        <v>115</v>
      </c>
      <c r="AO97" s="51" t="s">
        <v>116</v>
      </c>
      <c r="AP97" s="51" t="s">
        <v>116</v>
      </c>
      <c r="AQ97" s="51" t="s">
        <v>232</v>
      </c>
      <c r="AR97" s="79" t="s">
        <v>232</v>
      </c>
      <c r="AS97" s="78" t="s">
        <v>182</v>
      </c>
      <c r="AT97" s="51" t="s">
        <v>416</v>
      </c>
      <c r="AU97" s="79" t="s">
        <v>101</v>
      </c>
      <c r="AV97" s="68" t="s">
        <v>119</v>
      </c>
      <c r="AW97" s="69">
        <v>47</v>
      </c>
      <c r="AX97" s="57">
        <v>42</v>
      </c>
      <c r="AY97" s="57">
        <v>53</v>
      </c>
      <c r="AZ97" s="57" t="s">
        <v>234</v>
      </c>
      <c r="BA97" s="57">
        <v>485</v>
      </c>
      <c r="BB97" s="77" t="s">
        <v>235</v>
      </c>
      <c r="BC97" s="69">
        <v>38</v>
      </c>
      <c r="BD97" s="57">
        <v>14</v>
      </c>
      <c r="BE97" s="57">
        <v>22</v>
      </c>
      <c r="BF97" s="57">
        <v>38</v>
      </c>
      <c r="BG97" s="51" t="s">
        <v>291</v>
      </c>
      <c r="BH97" s="57" t="s">
        <v>101</v>
      </c>
      <c r="BI97" s="57" t="s">
        <v>101</v>
      </c>
      <c r="BJ97" s="57" t="s">
        <v>101</v>
      </c>
      <c r="BK97" s="57" t="s">
        <v>101</v>
      </c>
      <c r="BL97" s="57" t="s">
        <v>101</v>
      </c>
      <c r="BM97" s="57">
        <v>38</v>
      </c>
      <c r="BN97" s="57">
        <v>14</v>
      </c>
      <c r="BO97" s="57">
        <v>22</v>
      </c>
      <c r="BP97" s="51" t="s">
        <v>463</v>
      </c>
      <c r="BQ97" s="51" t="s">
        <v>291</v>
      </c>
      <c r="BR97" s="73">
        <v>0.32</v>
      </c>
      <c r="BS97" s="57" t="s">
        <v>281</v>
      </c>
      <c r="BT97" s="51" t="s">
        <v>101</v>
      </c>
      <c r="BU97" s="57" t="s">
        <v>101</v>
      </c>
      <c r="BV97" s="73">
        <v>0.32</v>
      </c>
      <c r="BW97" s="70" t="s">
        <v>281</v>
      </c>
    </row>
    <row r="98" spans="1:75" s="18" customFormat="1">
      <c r="A98" s="82" t="s">
        <v>464</v>
      </c>
      <c r="B98" s="83">
        <v>45934</v>
      </c>
      <c r="C98" s="50" t="s">
        <v>223</v>
      </c>
      <c r="D98" s="51" t="s">
        <v>224</v>
      </c>
      <c r="E98" s="52" t="s">
        <v>225</v>
      </c>
      <c r="F98" s="52" t="s">
        <v>226</v>
      </c>
      <c r="G98" s="52">
        <v>10018972</v>
      </c>
      <c r="H98" s="59">
        <v>594</v>
      </c>
      <c r="I98" s="59" t="s">
        <v>101</v>
      </c>
      <c r="J98" s="84" t="s">
        <v>102</v>
      </c>
      <c r="K98" s="55" t="s">
        <v>103</v>
      </c>
      <c r="L98" s="51" t="s">
        <v>121</v>
      </c>
      <c r="M98" s="56" t="s">
        <v>465</v>
      </c>
      <c r="N98" s="57" t="s">
        <v>140</v>
      </c>
      <c r="O98" s="51" t="s">
        <v>101</v>
      </c>
      <c r="P98" s="51" t="s">
        <v>459</v>
      </c>
      <c r="Q98" s="59" t="s">
        <v>181</v>
      </c>
      <c r="R98" s="59" t="s">
        <v>101</v>
      </c>
      <c r="S98" s="66" t="s">
        <v>108</v>
      </c>
      <c r="T98" s="55" t="s">
        <v>178</v>
      </c>
      <c r="U98" s="52" t="s">
        <v>110</v>
      </c>
      <c r="V98" s="53" t="s">
        <v>111</v>
      </c>
      <c r="W98" s="51" t="s">
        <v>101</v>
      </c>
      <c r="X98" s="61" t="s">
        <v>112</v>
      </c>
      <c r="Y98" s="52" t="s">
        <v>290</v>
      </c>
      <c r="Z98" s="51" t="s">
        <v>284</v>
      </c>
      <c r="AA98" s="51" t="s">
        <v>101</v>
      </c>
      <c r="AB98" s="51" t="s">
        <v>969</v>
      </c>
      <c r="AC98" s="51" t="s">
        <v>388</v>
      </c>
      <c r="AD98" s="59" t="s">
        <v>101</v>
      </c>
      <c r="AE98" s="85">
        <v>19900</v>
      </c>
      <c r="AF98" s="87" t="s">
        <v>101</v>
      </c>
      <c r="AG98" s="87">
        <v>8350</v>
      </c>
      <c r="AH98" s="87" t="s">
        <v>101</v>
      </c>
      <c r="AI98" s="88">
        <v>21250</v>
      </c>
      <c r="AJ98" s="88" t="s">
        <v>101</v>
      </c>
      <c r="AK98" s="88">
        <v>8750</v>
      </c>
      <c r="AL98" s="88" t="s">
        <v>101</v>
      </c>
      <c r="AM98" s="90" t="s">
        <v>101</v>
      </c>
      <c r="AN98" s="78" t="s">
        <v>115</v>
      </c>
      <c r="AO98" s="51" t="s">
        <v>116</v>
      </c>
      <c r="AP98" s="51" t="s">
        <v>116</v>
      </c>
      <c r="AQ98" s="51" t="s">
        <v>232</v>
      </c>
      <c r="AR98" s="79" t="s">
        <v>232</v>
      </c>
      <c r="AS98" s="78" t="s">
        <v>182</v>
      </c>
      <c r="AT98" s="51" t="s">
        <v>466</v>
      </c>
      <c r="AU98" s="79" t="s">
        <v>101</v>
      </c>
      <c r="AV98" s="68" t="s">
        <v>119</v>
      </c>
      <c r="AW98" s="69">
        <v>47</v>
      </c>
      <c r="AX98" s="57">
        <v>42</v>
      </c>
      <c r="AY98" s="57">
        <v>53</v>
      </c>
      <c r="AZ98" s="57" t="s">
        <v>234</v>
      </c>
      <c r="BA98" s="57">
        <v>485</v>
      </c>
      <c r="BB98" s="77" t="s">
        <v>235</v>
      </c>
      <c r="BC98" s="69">
        <v>38</v>
      </c>
      <c r="BD98" s="57">
        <v>14</v>
      </c>
      <c r="BE98" s="57">
        <v>22</v>
      </c>
      <c r="BF98" s="57">
        <v>38</v>
      </c>
      <c r="BG98" s="51" t="s">
        <v>291</v>
      </c>
      <c r="BH98" s="57">
        <v>38</v>
      </c>
      <c r="BI98" s="57">
        <v>14</v>
      </c>
      <c r="BJ98" s="57">
        <v>22</v>
      </c>
      <c r="BK98" s="57" t="s">
        <v>279</v>
      </c>
      <c r="BL98" s="57" t="s">
        <v>280</v>
      </c>
      <c r="BM98" s="51" t="s">
        <v>101</v>
      </c>
      <c r="BN98" s="51" t="s">
        <v>101</v>
      </c>
      <c r="BO98" s="51" t="s">
        <v>101</v>
      </c>
      <c r="BP98" s="51" t="s">
        <v>101</v>
      </c>
      <c r="BQ98" s="51" t="s">
        <v>101</v>
      </c>
      <c r="BR98" s="73">
        <v>0.32</v>
      </c>
      <c r="BS98" s="57" t="s">
        <v>281</v>
      </c>
      <c r="BT98" s="73">
        <v>0.32</v>
      </c>
      <c r="BU98" s="57" t="s">
        <v>281</v>
      </c>
      <c r="BV98" s="57" t="s">
        <v>101</v>
      </c>
      <c r="BW98" s="70" t="s">
        <v>101</v>
      </c>
    </row>
    <row r="99" spans="1:75" s="18" customFormat="1">
      <c r="A99" s="82" t="s">
        <v>467</v>
      </c>
      <c r="B99" s="83">
        <v>45934</v>
      </c>
      <c r="C99" s="50" t="s">
        <v>223</v>
      </c>
      <c r="D99" s="51" t="s">
        <v>224</v>
      </c>
      <c r="E99" s="52" t="s">
        <v>225</v>
      </c>
      <c r="F99" s="52" t="s">
        <v>226</v>
      </c>
      <c r="G99" s="52">
        <v>10018972</v>
      </c>
      <c r="H99" s="59">
        <v>594</v>
      </c>
      <c r="I99" s="59" t="s">
        <v>101</v>
      </c>
      <c r="J99" s="84" t="s">
        <v>102</v>
      </c>
      <c r="K99" s="55" t="s">
        <v>103</v>
      </c>
      <c r="L99" s="51" t="s">
        <v>121</v>
      </c>
      <c r="M99" s="56" t="s">
        <v>468</v>
      </c>
      <c r="N99" s="57" t="s">
        <v>140</v>
      </c>
      <c r="O99" s="51" t="s">
        <v>101</v>
      </c>
      <c r="P99" s="51" t="s">
        <v>459</v>
      </c>
      <c r="Q99" s="59" t="s">
        <v>107</v>
      </c>
      <c r="R99" s="59" t="s">
        <v>101</v>
      </c>
      <c r="S99" s="66" t="s">
        <v>108</v>
      </c>
      <c r="T99" s="55" t="s">
        <v>178</v>
      </c>
      <c r="U99" s="52" t="s">
        <v>110</v>
      </c>
      <c r="V99" s="53" t="s">
        <v>111</v>
      </c>
      <c r="W99" s="51" t="s">
        <v>101</v>
      </c>
      <c r="X99" s="61" t="s">
        <v>112</v>
      </c>
      <c r="Y99" s="52" t="s">
        <v>290</v>
      </c>
      <c r="Z99" s="51" t="s">
        <v>133</v>
      </c>
      <c r="AA99" s="51" t="s">
        <v>101</v>
      </c>
      <c r="AB99" s="51" t="s">
        <v>969</v>
      </c>
      <c r="AC99" s="51" t="s">
        <v>953</v>
      </c>
      <c r="AD99" s="59" t="s">
        <v>101</v>
      </c>
      <c r="AE99" s="85">
        <v>19900</v>
      </c>
      <c r="AF99" s="87" t="s">
        <v>101</v>
      </c>
      <c r="AG99" s="87">
        <v>8350</v>
      </c>
      <c r="AH99" s="87" t="s">
        <v>101</v>
      </c>
      <c r="AI99" s="88">
        <v>21250</v>
      </c>
      <c r="AJ99" s="88" t="s">
        <v>101</v>
      </c>
      <c r="AK99" s="88">
        <v>8750</v>
      </c>
      <c r="AL99" s="88" t="s">
        <v>101</v>
      </c>
      <c r="AM99" s="90" t="s">
        <v>101</v>
      </c>
      <c r="AN99" s="78" t="s">
        <v>115</v>
      </c>
      <c r="AO99" s="51" t="s">
        <v>116</v>
      </c>
      <c r="AP99" s="51" t="s">
        <v>116</v>
      </c>
      <c r="AQ99" s="51" t="s">
        <v>116</v>
      </c>
      <c r="AR99" s="79" t="s">
        <v>116</v>
      </c>
      <c r="AS99" s="78" t="s">
        <v>117</v>
      </c>
      <c r="AT99" s="51" t="s">
        <v>118</v>
      </c>
      <c r="AU99" s="79" t="s">
        <v>101</v>
      </c>
      <c r="AV99" s="68" t="s">
        <v>119</v>
      </c>
      <c r="AW99" s="69">
        <v>47</v>
      </c>
      <c r="AX99" s="57">
        <v>42</v>
      </c>
      <c r="AY99" s="57">
        <v>53</v>
      </c>
      <c r="AZ99" s="57" t="s">
        <v>234</v>
      </c>
      <c r="BA99" s="57">
        <v>485</v>
      </c>
      <c r="BB99" s="77" t="s">
        <v>235</v>
      </c>
      <c r="BC99" s="69">
        <v>38</v>
      </c>
      <c r="BD99" s="57">
        <v>14</v>
      </c>
      <c r="BE99" s="57">
        <v>22</v>
      </c>
      <c r="BF99" s="57">
        <v>38</v>
      </c>
      <c r="BG99" s="51" t="s">
        <v>291</v>
      </c>
      <c r="BH99" s="57">
        <v>38</v>
      </c>
      <c r="BI99" s="57">
        <v>14</v>
      </c>
      <c r="BJ99" s="57">
        <v>22</v>
      </c>
      <c r="BK99" s="57">
        <v>38</v>
      </c>
      <c r="BL99" s="51" t="s">
        <v>291</v>
      </c>
      <c r="BM99" s="51" t="s">
        <v>101</v>
      </c>
      <c r="BN99" s="51" t="s">
        <v>101</v>
      </c>
      <c r="BO99" s="51" t="s">
        <v>101</v>
      </c>
      <c r="BP99" s="51" t="s">
        <v>101</v>
      </c>
      <c r="BQ99" s="51" t="s">
        <v>101</v>
      </c>
      <c r="BR99" s="73">
        <v>0.32</v>
      </c>
      <c r="BS99" s="57" t="s">
        <v>281</v>
      </c>
      <c r="BT99" s="73">
        <v>0.32</v>
      </c>
      <c r="BU99" s="57" t="s">
        <v>281</v>
      </c>
      <c r="BV99" s="57" t="s">
        <v>101</v>
      </c>
      <c r="BW99" s="70" t="s">
        <v>101</v>
      </c>
    </row>
    <row r="100" spans="1:75" s="18" customFormat="1">
      <c r="A100" s="82" t="s">
        <v>469</v>
      </c>
      <c r="B100" s="83">
        <v>45934</v>
      </c>
      <c r="C100" s="50" t="s">
        <v>223</v>
      </c>
      <c r="D100" s="51" t="s">
        <v>224</v>
      </c>
      <c r="E100" s="52" t="s">
        <v>225</v>
      </c>
      <c r="F100" s="52" t="s">
        <v>226</v>
      </c>
      <c r="G100" s="52">
        <v>10018972</v>
      </c>
      <c r="H100" s="59">
        <v>594</v>
      </c>
      <c r="I100" s="59" t="s">
        <v>101</v>
      </c>
      <c r="J100" s="84" t="s">
        <v>102</v>
      </c>
      <c r="K100" s="55" t="s">
        <v>103</v>
      </c>
      <c r="L100" s="51" t="s">
        <v>121</v>
      </c>
      <c r="M100" s="56" t="s">
        <v>470</v>
      </c>
      <c r="N100" s="57" t="s">
        <v>140</v>
      </c>
      <c r="O100" s="51" t="s">
        <v>101</v>
      </c>
      <c r="P100" s="51" t="s">
        <v>459</v>
      </c>
      <c r="Q100" s="59" t="s">
        <v>107</v>
      </c>
      <c r="R100" s="59" t="s">
        <v>462</v>
      </c>
      <c r="S100" s="66" t="s">
        <v>108</v>
      </c>
      <c r="T100" s="55" t="s">
        <v>178</v>
      </c>
      <c r="U100" s="52" t="s">
        <v>110</v>
      </c>
      <c r="V100" s="53" t="s">
        <v>111</v>
      </c>
      <c r="W100" s="51" t="s">
        <v>101</v>
      </c>
      <c r="X100" s="61" t="s">
        <v>112</v>
      </c>
      <c r="Y100" s="52" t="s">
        <v>290</v>
      </c>
      <c r="Z100" s="51" t="s">
        <v>113</v>
      </c>
      <c r="AA100" s="51" t="s">
        <v>101</v>
      </c>
      <c r="AB100" s="51" t="s">
        <v>969</v>
      </c>
      <c r="AC100" s="51" t="s">
        <v>951</v>
      </c>
      <c r="AD100" s="59" t="s">
        <v>101</v>
      </c>
      <c r="AE100" s="85">
        <v>19900</v>
      </c>
      <c r="AF100" s="87" t="s">
        <v>101</v>
      </c>
      <c r="AG100" s="87">
        <v>8350</v>
      </c>
      <c r="AH100" s="87" t="s">
        <v>101</v>
      </c>
      <c r="AI100" s="88">
        <v>21250</v>
      </c>
      <c r="AJ100" s="88" t="s">
        <v>101</v>
      </c>
      <c r="AK100" s="88">
        <v>8750</v>
      </c>
      <c r="AL100" s="88" t="s">
        <v>101</v>
      </c>
      <c r="AM100" s="90" t="s">
        <v>101</v>
      </c>
      <c r="AN100" s="78" t="s">
        <v>115</v>
      </c>
      <c r="AO100" s="51" t="s">
        <v>116</v>
      </c>
      <c r="AP100" s="51" t="s">
        <v>116</v>
      </c>
      <c r="AQ100" s="51" t="s">
        <v>116</v>
      </c>
      <c r="AR100" s="79" t="s">
        <v>116</v>
      </c>
      <c r="AS100" s="78" t="s">
        <v>117</v>
      </c>
      <c r="AT100" s="51" t="s">
        <v>118</v>
      </c>
      <c r="AU100" s="79" t="s">
        <v>101</v>
      </c>
      <c r="AV100" s="68" t="s">
        <v>119</v>
      </c>
      <c r="AW100" s="69">
        <v>47</v>
      </c>
      <c r="AX100" s="57">
        <v>42</v>
      </c>
      <c r="AY100" s="57">
        <v>53</v>
      </c>
      <c r="AZ100" s="57" t="s">
        <v>234</v>
      </c>
      <c r="BA100" s="57">
        <v>485</v>
      </c>
      <c r="BB100" s="77" t="s">
        <v>235</v>
      </c>
      <c r="BC100" s="69">
        <v>38</v>
      </c>
      <c r="BD100" s="57">
        <v>14</v>
      </c>
      <c r="BE100" s="57">
        <v>22</v>
      </c>
      <c r="BF100" s="57">
        <v>38</v>
      </c>
      <c r="BG100" s="51" t="s">
        <v>291</v>
      </c>
      <c r="BH100" s="57">
        <v>38</v>
      </c>
      <c r="BI100" s="57">
        <v>14</v>
      </c>
      <c r="BJ100" s="57">
        <v>22</v>
      </c>
      <c r="BK100" s="57">
        <v>38</v>
      </c>
      <c r="BL100" s="57">
        <v>72</v>
      </c>
      <c r="BM100" s="51" t="s">
        <v>101</v>
      </c>
      <c r="BN100" s="51" t="s">
        <v>101</v>
      </c>
      <c r="BO100" s="51" t="s">
        <v>101</v>
      </c>
      <c r="BP100" s="51" t="s">
        <v>101</v>
      </c>
      <c r="BQ100" s="51" t="s">
        <v>101</v>
      </c>
      <c r="BR100" s="73">
        <v>0.32</v>
      </c>
      <c r="BS100" s="57" t="s">
        <v>281</v>
      </c>
      <c r="BT100" s="73">
        <v>0.32</v>
      </c>
      <c r="BU100" s="57" t="s">
        <v>281</v>
      </c>
      <c r="BV100" s="57" t="s">
        <v>101</v>
      </c>
      <c r="BW100" s="70" t="s">
        <v>101</v>
      </c>
    </row>
    <row r="101" spans="1:75" s="18" customFormat="1">
      <c r="A101" s="82" t="s">
        <v>471</v>
      </c>
      <c r="B101" s="83">
        <v>45934</v>
      </c>
      <c r="C101" s="50" t="s">
        <v>223</v>
      </c>
      <c r="D101" s="51" t="s">
        <v>224</v>
      </c>
      <c r="E101" s="52" t="s">
        <v>225</v>
      </c>
      <c r="F101" s="52" t="s">
        <v>226</v>
      </c>
      <c r="G101" s="52">
        <v>10018972</v>
      </c>
      <c r="H101" s="59">
        <v>594</v>
      </c>
      <c r="I101" s="59" t="s">
        <v>101</v>
      </c>
      <c r="J101" s="84" t="s">
        <v>102</v>
      </c>
      <c r="K101" s="55" t="s">
        <v>103</v>
      </c>
      <c r="L101" s="51" t="s">
        <v>121</v>
      </c>
      <c r="M101" s="56" t="s">
        <v>472</v>
      </c>
      <c r="N101" s="57" t="s">
        <v>140</v>
      </c>
      <c r="O101" s="51" t="s">
        <v>101</v>
      </c>
      <c r="P101" s="51" t="s">
        <v>459</v>
      </c>
      <c r="Q101" s="59" t="s">
        <v>107</v>
      </c>
      <c r="R101" s="59" t="s">
        <v>462</v>
      </c>
      <c r="S101" s="66" t="s">
        <v>108</v>
      </c>
      <c r="T101" s="55" t="s">
        <v>178</v>
      </c>
      <c r="U101" s="52" t="s">
        <v>110</v>
      </c>
      <c r="V101" s="53" t="s">
        <v>111</v>
      </c>
      <c r="W101" s="51" t="s">
        <v>101</v>
      </c>
      <c r="X101" s="61" t="s">
        <v>112</v>
      </c>
      <c r="Y101" s="52" t="s">
        <v>290</v>
      </c>
      <c r="Z101" s="51" t="s">
        <v>101</v>
      </c>
      <c r="AA101" s="51" t="s">
        <v>101</v>
      </c>
      <c r="AB101" s="51" t="s">
        <v>969</v>
      </c>
      <c r="AC101" s="51" t="s">
        <v>101</v>
      </c>
      <c r="AD101" s="59" t="s">
        <v>101</v>
      </c>
      <c r="AE101" s="85">
        <v>19900</v>
      </c>
      <c r="AF101" s="87" t="s">
        <v>101</v>
      </c>
      <c r="AG101" s="87">
        <v>8350</v>
      </c>
      <c r="AH101" s="87" t="s">
        <v>101</v>
      </c>
      <c r="AI101" s="88">
        <v>21250</v>
      </c>
      <c r="AJ101" s="88" t="s">
        <v>101</v>
      </c>
      <c r="AK101" s="88">
        <v>8750</v>
      </c>
      <c r="AL101" s="88" t="s">
        <v>101</v>
      </c>
      <c r="AM101" s="90" t="s">
        <v>101</v>
      </c>
      <c r="AN101" s="78" t="s">
        <v>115</v>
      </c>
      <c r="AO101" s="51" t="s">
        <v>116</v>
      </c>
      <c r="AP101" s="51" t="s">
        <v>116</v>
      </c>
      <c r="AQ101" s="51" t="s">
        <v>116</v>
      </c>
      <c r="AR101" s="79" t="s">
        <v>116</v>
      </c>
      <c r="AS101" s="78" t="s">
        <v>117</v>
      </c>
      <c r="AT101" s="51" t="s">
        <v>118</v>
      </c>
      <c r="AU101" s="79" t="s">
        <v>101</v>
      </c>
      <c r="AV101" s="68" t="s">
        <v>119</v>
      </c>
      <c r="AW101" s="69">
        <v>47</v>
      </c>
      <c r="AX101" s="57">
        <v>42</v>
      </c>
      <c r="AY101" s="57">
        <v>53</v>
      </c>
      <c r="AZ101" s="57" t="s">
        <v>234</v>
      </c>
      <c r="BA101" s="57">
        <v>485</v>
      </c>
      <c r="BB101" s="77" t="s">
        <v>235</v>
      </c>
      <c r="BC101" s="69">
        <v>38</v>
      </c>
      <c r="BD101" s="57">
        <v>14</v>
      </c>
      <c r="BE101" s="57">
        <v>22</v>
      </c>
      <c r="BF101" s="57">
        <v>38</v>
      </c>
      <c r="BG101" s="51" t="s">
        <v>291</v>
      </c>
      <c r="BH101" s="57" t="s">
        <v>101</v>
      </c>
      <c r="BI101" s="57" t="s">
        <v>101</v>
      </c>
      <c r="BJ101" s="57" t="s">
        <v>101</v>
      </c>
      <c r="BK101" s="51" t="s">
        <v>101</v>
      </c>
      <c r="BL101" s="51" t="s">
        <v>101</v>
      </c>
      <c r="BM101" s="51" t="s">
        <v>101</v>
      </c>
      <c r="BN101" s="51" t="s">
        <v>101</v>
      </c>
      <c r="BO101" s="51" t="s">
        <v>101</v>
      </c>
      <c r="BP101" s="51" t="s">
        <v>101</v>
      </c>
      <c r="BQ101" s="51" t="s">
        <v>101</v>
      </c>
      <c r="BR101" s="73">
        <v>0.32</v>
      </c>
      <c r="BS101" s="57" t="s">
        <v>281</v>
      </c>
      <c r="BT101" s="51" t="s">
        <v>101</v>
      </c>
      <c r="BU101" s="57" t="s">
        <v>101</v>
      </c>
      <c r="BV101" s="57" t="s">
        <v>101</v>
      </c>
      <c r="BW101" s="70" t="s">
        <v>101</v>
      </c>
    </row>
    <row r="102" spans="1:75" s="18" customFormat="1">
      <c r="A102" s="82" t="s">
        <v>473</v>
      </c>
      <c r="B102" s="83">
        <v>45934</v>
      </c>
      <c r="C102" s="50" t="s">
        <v>223</v>
      </c>
      <c r="D102" s="51" t="s">
        <v>224</v>
      </c>
      <c r="E102" s="52" t="s">
        <v>225</v>
      </c>
      <c r="F102" s="52" t="s">
        <v>226</v>
      </c>
      <c r="G102" s="52">
        <v>10018972</v>
      </c>
      <c r="H102" s="59">
        <v>594</v>
      </c>
      <c r="I102" s="59" t="s">
        <v>101</v>
      </c>
      <c r="J102" s="84" t="s">
        <v>102</v>
      </c>
      <c r="K102" s="55" t="s">
        <v>103</v>
      </c>
      <c r="L102" s="51" t="s">
        <v>474</v>
      </c>
      <c r="M102" s="56" t="s">
        <v>475</v>
      </c>
      <c r="N102" s="57" t="s">
        <v>140</v>
      </c>
      <c r="O102" s="51" t="s">
        <v>103</v>
      </c>
      <c r="P102" s="51" t="s">
        <v>101</v>
      </c>
      <c r="Q102" s="59" t="s">
        <v>107</v>
      </c>
      <c r="R102" s="59" t="s">
        <v>101</v>
      </c>
      <c r="S102" s="66" t="s">
        <v>108</v>
      </c>
      <c r="T102" s="55" t="s">
        <v>129</v>
      </c>
      <c r="U102" s="52" t="s">
        <v>343</v>
      </c>
      <c r="V102" s="53" t="s">
        <v>111</v>
      </c>
      <c r="W102" s="51" t="s">
        <v>101</v>
      </c>
      <c r="X102" s="61" t="s">
        <v>112</v>
      </c>
      <c r="Y102" s="52" t="s">
        <v>221</v>
      </c>
      <c r="Z102" s="51" t="s">
        <v>476</v>
      </c>
      <c r="AA102" s="51" t="s">
        <v>290</v>
      </c>
      <c r="AB102" s="51" t="s">
        <v>360</v>
      </c>
      <c r="AC102" s="51" t="s">
        <v>981</v>
      </c>
      <c r="AD102" s="59" t="s">
        <v>969</v>
      </c>
      <c r="AE102" s="85">
        <v>11445</v>
      </c>
      <c r="AF102" s="87" t="s">
        <v>101</v>
      </c>
      <c r="AG102" s="87">
        <v>11445</v>
      </c>
      <c r="AH102" s="87" t="s">
        <v>101</v>
      </c>
      <c r="AI102" s="88">
        <v>11990</v>
      </c>
      <c r="AJ102" s="88" t="s">
        <v>101</v>
      </c>
      <c r="AK102" s="88">
        <v>11990</v>
      </c>
      <c r="AL102" s="88" t="s">
        <v>101</v>
      </c>
      <c r="AM102" s="90" t="s">
        <v>321</v>
      </c>
      <c r="AN102" s="78" t="s">
        <v>115</v>
      </c>
      <c r="AO102" s="51" t="s">
        <v>115</v>
      </c>
      <c r="AP102" s="51" t="s">
        <v>115</v>
      </c>
      <c r="AQ102" s="51" t="s">
        <v>116</v>
      </c>
      <c r="AR102" s="79" t="s">
        <v>116</v>
      </c>
      <c r="AS102" s="78" t="s">
        <v>142</v>
      </c>
      <c r="AT102" s="51" t="s">
        <v>143</v>
      </c>
      <c r="AU102" s="79" t="s">
        <v>101</v>
      </c>
      <c r="AV102" s="68" t="s">
        <v>119</v>
      </c>
      <c r="AW102" s="69">
        <v>47</v>
      </c>
      <c r="AX102" s="57">
        <v>42</v>
      </c>
      <c r="AY102" s="57">
        <v>53</v>
      </c>
      <c r="AZ102" s="57" t="s">
        <v>234</v>
      </c>
      <c r="BA102" s="57">
        <v>485</v>
      </c>
      <c r="BB102" s="77" t="s">
        <v>235</v>
      </c>
      <c r="BC102" s="69">
        <v>33</v>
      </c>
      <c r="BD102" s="57">
        <v>38</v>
      </c>
      <c r="BE102" s="57">
        <v>29</v>
      </c>
      <c r="BF102" s="57" t="s">
        <v>365</v>
      </c>
      <c r="BG102" s="57" t="s">
        <v>280</v>
      </c>
      <c r="BH102" s="57">
        <v>39</v>
      </c>
      <c r="BI102" s="57">
        <v>27</v>
      </c>
      <c r="BJ102" s="57">
        <v>28</v>
      </c>
      <c r="BK102" s="57">
        <v>99</v>
      </c>
      <c r="BL102" s="57" t="s">
        <v>477</v>
      </c>
      <c r="BM102" s="57">
        <v>38</v>
      </c>
      <c r="BN102" s="57">
        <v>14</v>
      </c>
      <c r="BO102" s="57">
        <v>22</v>
      </c>
      <c r="BP102" s="57">
        <v>38</v>
      </c>
      <c r="BQ102" s="57">
        <v>72</v>
      </c>
      <c r="BR102" s="73">
        <v>0.37</v>
      </c>
      <c r="BS102" s="57" t="s">
        <v>366</v>
      </c>
      <c r="BT102" s="73">
        <v>0.44</v>
      </c>
      <c r="BU102" s="57" t="s">
        <v>303</v>
      </c>
      <c r="BV102" s="73">
        <v>0.32</v>
      </c>
      <c r="BW102" s="70" t="s">
        <v>281</v>
      </c>
    </row>
    <row r="103" spans="1:75" s="18" customFormat="1">
      <c r="A103" s="82" t="s">
        <v>478</v>
      </c>
      <c r="B103" s="83">
        <v>45934</v>
      </c>
      <c r="C103" s="50" t="s">
        <v>223</v>
      </c>
      <c r="D103" s="51" t="s">
        <v>224</v>
      </c>
      <c r="E103" s="52" t="s">
        <v>225</v>
      </c>
      <c r="F103" s="52" t="s">
        <v>226</v>
      </c>
      <c r="G103" s="52">
        <v>10018972</v>
      </c>
      <c r="H103" s="59">
        <v>594</v>
      </c>
      <c r="I103" s="59" t="s">
        <v>101</v>
      </c>
      <c r="J103" s="84" t="s">
        <v>102</v>
      </c>
      <c r="K103" s="55" t="s">
        <v>103</v>
      </c>
      <c r="L103" s="51" t="s">
        <v>474</v>
      </c>
      <c r="M103" s="56" t="s">
        <v>475</v>
      </c>
      <c r="N103" s="57" t="s">
        <v>140</v>
      </c>
      <c r="O103" s="51" t="s">
        <v>103</v>
      </c>
      <c r="P103" s="51" t="s">
        <v>101</v>
      </c>
      <c r="Q103" s="59" t="s">
        <v>181</v>
      </c>
      <c r="R103" s="59" t="s">
        <v>479</v>
      </c>
      <c r="S103" s="66" t="s">
        <v>319</v>
      </c>
      <c r="T103" s="55" t="s">
        <v>129</v>
      </c>
      <c r="U103" s="52" t="s">
        <v>130</v>
      </c>
      <c r="V103" s="53" t="s">
        <v>131</v>
      </c>
      <c r="W103" s="51" t="s">
        <v>101</v>
      </c>
      <c r="X103" s="61" t="s">
        <v>112</v>
      </c>
      <c r="Y103" s="52" t="s">
        <v>221</v>
      </c>
      <c r="Z103" s="51" t="s">
        <v>476</v>
      </c>
      <c r="AA103" s="51" t="s">
        <v>290</v>
      </c>
      <c r="AB103" s="51" t="s">
        <v>360</v>
      </c>
      <c r="AC103" s="51" t="s">
        <v>981</v>
      </c>
      <c r="AD103" s="59" t="s">
        <v>969</v>
      </c>
      <c r="AE103" s="85">
        <v>16500</v>
      </c>
      <c r="AF103" s="87" t="s">
        <v>101</v>
      </c>
      <c r="AG103" s="87">
        <v>13750</v>
      </c>
      <c r="AH103" s="87" t="s">
        <v>101</v>
      </c>
      <c r="AI103" s="88">
        <v>18000</v>
      </c>
      <c r="AJ103" s="88" t="s">
        <v>101</v>
      </c>
      <c r="AK103" s="88">
        <v>14000</v>
      </c>
      <c r="AL103" s="88" t="s">
        <v>101</v>
      </c>
      <c r="AM103" s="90" t="s">
        <v>321</v>
      </c>
      <c r="AN103" s="78" t="s">
        <v>115</v>
      </c>
      <c r="AO103" s="51" t="s">
        <v>115</v>
      </c>
      <c r="AP103" s="51" t="s">
        <v>115</v>
      </c>
      <c r="AQ103" s="51" t="s">
        <v>116</v>
      </c>
      <c r="AR103" s="79" t="s">
        <v>116</v>
      </c>
      <c r="AS103" s="78" t="s">
        <v>142</v>
      </c>
      <c r="AT103" s="51" t="s">
        <v>143</v>
      </c>
      <c r="AU103" s="79" t="s">
        <v>101</v>
      </c>
      <c r="AV103" s="68" t="s">
        <v>119</v>
      </c>
      <c r="AW103" s="69">
        <v>47</v>
      </c>
      <c r="AX103" s="57">
        <v>42</v>
      </c>
      <c r="AY103" s="57">
        <v>53</v>
      </c>
      <c r="AZ103" s="57" t="s">
        <v>234</v>
      </c>
      <c r="BA103" s="57">
        <v>485</v>
      </c>
      <c r="BB103" s="77" t="s">
        <v>235</v>
      </c>
      <c r="BC103" s="69">
        <v>33</v>
      </c>
      <c r="BD103" s="57">
        <v>38</v>
      </c>
      <c r="BE103" s="57">
        <v>29</v>
      </c>
      <c r="BF103" s="57" t="s">
        <v>365</v>
      </c>
      <c r="BG103" s="57" t="s">
        <v>280</v>
      </c>
      <c r="BH103" s="57">
        <v>39</v>
      </c>
      <c r="BI103" s="57">
        <v>27</v>
      </c>
      <c r="BJ103" s="57">
        <v>28</v>
      </c>
      <c r="BK103" s="57">
        <v>99</v>
      </c>
      <c r="BL103" s="57" t="s">
        <v>477</v>
      </c>
      <c r="BM103" s="57">
        <v>38</v>
      </c>
      <c r="BN103" s="57">
        <v>14</v>
      </c>
      <c r="BO103" s="57">
        <v>22</v>
      </c>
      <c r="BP103" s="51" t="s">
        <v>463</v>
      </c>
      <c r="BQ103" s="51" t="s">
        <v>291</v>
      </c>
      <c r="BR103" s="73">
        <v>0.37</v>
      </c>
      <c r="BS103" s="57" t="s">
        <v>366</v>
      </c>
      <c r="BT103" s="73">
        <v>0.44</v>
      </c>
      <c r="BU103" s="57" t="s">
        <v>303</v>
      </c>
      <c r="BV103" s="73">
        <v>0.32</v>
      </c>
      <c r="BW103" s="70" t="s">
        <v>281</v>
      </c>
    </row>
    <row r="104" spans="1:75" s="18" customFormat="1">
      <c r="A104" s="82" t="s">
        <v>480</v>
      </c>
      <c r="B104" s="83">
        <v>45934</v>
      </c>
      <c r="C104" s="50" t="s">
        <v>223</v>
      </c>
      <c r="D104" s="51" t="s">
        <v>224</v>
      </c>
      <c r="E104" s="52" t="s">
        <v>225</v>
      </c>
      <c r="F104" s="52" t="s">
        <v>226</v>
      </c>
      <c r="G104" s="52">
        <v>10018972</v>
      </c>
      <c r="H104" s="59">
        <v>594</v>
      </c>
      <c r="I104" s="59" t="s">
        <v>101</v>
      </c>
      <c r="J104" s="84" t="s">
        <v>102</v>
      </c>
      <c r="K104" s="55" t="s">
        <v>103</v>
      </c>
      <c r="L104" s="51" t="s">
        <v>121</v>
      </c>
      <c r="M104" s="56" t="s">
        <v>481</v>
      </c>
      <c r="N104" s="57" t="s">
        <v>140</v>
      </c>
      <c r="O104" s="51" t="s">
        <v>103</v>
      </c>
      <c r="P104" s="51" t="s">
        <v>482</v>
      </c>
      <c r="Q104" s="59" t="s">
        <v>107</v>
      </c>
      <c r="R104" s="59" t="s">
        <v>101</v>
      </c>
      <c r="S104" s="66" t="s">
        <v>108</v>
      </c>
      <c r="T104" s="55" t="s">
        <v>178</v>
      </c>
      <c r="U104" s="52" t="s">
        <v>343</v>
      </c>
      <c r="V104" s="53" t="s">
        <v>111</v>
      </c>
      <c r="W104" s="51" t="s">
        <v>101</v>
      </c>
      <c r="X104" s="61" t="s">
        <v>112</v>
      </c>
      <c r="Y104" s="52" t="s">
        <v>483</v>
      </c>
      <c r="Z104" s="51" t="s">
        <v>484</v>
      </c>
      <c r="AA104" s="51" t="s">
        <v>101</v>
      </c>
      <c r="AB104" s="51" t="s">
        <v>982</v>
      </c>
      <c r="AC104" s="51" t="s">
        <v>983</v>
      </c>
      <c r="AD104" s="59" t="s">
        <v>101</v>
      </c>
      <c r="AE104" s="85">
        <v>19900</v>
      </c>
      <c r="AF104" s="87" t="s">
        <v>101</v>
      </c>
      <c r="AG104" s="87">
        <v>8350</v>
      </c>
      <c r="AH104" s="87" t="s">
        <v>101</v>
      </c>
      <c r="AI104" s="88">
        <v>21250</v>
      </c>
      <c r="AJ104" s="88" t="s">
        <v>101</v>
      </c>
      <c r="AK104" s="88">
        <v>8750</v>
      </c>
      <c r="AL104" s="88" t="s">
        <v>101</v>
      </c>
      <c r="AM104" s="90" t="s">
        <v>321</v>
      </c>
      <c r="AN104" s="78" t="s">
        <v>115</v>
      </c>
      <c r="AO104" s="51" t="s">
        <v>115</v>
      </c>
      <c r="AP104" s="51" t="s">
        <v>115</v>
      </c>
      <c r="AQ104" s="51" t="s">
        <v>116</v>
      </c>
      <c r="AR104" s="79" t="s">
        <v>116</v>
      </c>
      <c r="AS104" s="78" t="s">
        <v>117</v>
      </c>
      <c r="AT104" s="51" t="s">
        <v>143</v>
      </c>
      <c r="AU104" s="79" t="s">
        <v>101</v>
      </c>
      <c r="AV104" s="68" t="s">
        <v>119</v>
      </c>
      <c r="AW104" s="69">
        <v>47</v>
      </c>
      <c r="AX104" s="57">
        <v>42</v>
      </c>
      <c r="AY104" s="57">
        <v>53</v>
      </c>
      <c r="AZ104" s="57" t="s">
        <v>234</v>
      </c>
      <c r="BA104" s="57">
        <v>485</v>
      </c>
      <c r="BB104" s="77" t="s">
        <v>235</v>
      </c>
      <c r="BC104" s="69">
        <v>29</v>
      </c>
      <c r="BD104" s="57">
        <v>20</v>
      </c>
      <c r="BE104" s="57">
        <v>26</v>
      </c>
      <c r="BF104" s="51" t="s">
        <v>485</v>
      </c>
      <c r="BG104" s="57" t="s">
        <v>477</v>
      </c>
      <c r="BH104" s="57">
        <v>39</v>
      </c>
      <c r="BI104" s="57">
        <v>27</v>
      </c>
      <c r="BJ104" s="57">
        <v>28</v>
      </c>
      <c r="BK104" s="57">
        <v>99</v>
      </c>
      <c r="BL104" s="57" t="s">
        <v>477</v>
      </c>
      <c r="BM104" s="51" t="s">
        <v>101</v>
      </c>
      <c r="BN104" s="51" t="s">
        <v>101</v>
      </c>
      <c r="BO104" s="51" t="s">
        <v>101</v>
      </c>
      <c r="BP104" s="51" t="s">
        <v>101</v>
      </c>
      <c r="BQ104" s="51" t="s">
        <v>101</v>
      </c>
      <c r="BR104" s="73">
        <v>0.25</v>
      </c>
      <c r="BS104" s="57" t="s">
        <v>251</v>
      </c>
      <c r="BT104" s="73">
        <v>0.44</v>
      </c>
      <c r="BU104" s="57" t="s">
        <v>303</v>
      </c>
      <c r="BV104" s="57" t="s">
        <v>101</v>
      </c>
      <c r="BW104" s="70" t="s">
        <v>101</v>
      </c>
    </row>
    <row r="105" spans="1:75" s="18" customFormat="1">
      <c r="A105" s="82" t="s">
        <v>486</v>
      </c>
      <c r="B105" s="83">
        <v>45934</v>
      </c>
      <c r="C105" s="50" t="s">
        <v>223</v>
      </c>
      <c r="D105" s="51" t="s">
        <v>224</v>
      </c>
      <c r="E105" s="52" t="s">
        <v>225</v>
      </c>
      <c r="F105" s="52" t="s">
        <v>226</v>
      </c>
      <c r="G105" s="52">
        <v>10018972</v>
      </c>
      <c r="H105" s="59">
        <v>594</v>
      </c>
      <c r="I105" s="59" t="s">
        <v>101</v>
      </c>
      <c r="J105" s="84" t="s">
        <v>102</v>
      </c>
      <c r="K105" s="55" t="s">
        <v>103</v>
      </c>
      <c r="L105" s="51" t="s">
        <v>487</v>
      </c>
      <c r="M105" s="56" t="s">
        <v>488</v>
      </c>
      <c r="N105" s="57" t="s">
        <v>106</v>
      </c>
      <c r="O105" s="51" t="s">
        <v>101</v>
      </c>
      <c r="P105" s="51" t="s">
        <v>101</v>
      </c>
      <c r="Q105" s="59" t="s">
        <v>107</v>
      </c>
      <c r="R105" s="59" t="s">
        <v>101</v>
      </c>
      <c r="S105" s="66" t="s">
        <v>108</v>
      </c>
      <c r="T105" s="55" t="s">
        <v>109</v>
      </c>
      <c r="U105" s="52" t="s">
        <v>343</v>
      </c>
      <c r="V105" s="53" t="s">
        <v>111</v>
      </c>
      <c r="W105" s="51" t="s">
        <v>101</v>
      </c>
      <c r="X105" s="61" t="s">
        <v>112</v>
      </c>
      <c r="Y105" s="52" t="s">
        <v>489</v>
      </c>
      <c r="Z105" s="51" t="s">
        <v>101</v>
      </c>
      <c r="AA105" s="51" t="s">
        <v>101</v>
      </c>
      <c r="AB105" s="51" t="s">
        <v>984</v>
      </c>
      <c r="AC105" s="51" t="s">
        <v>101</v>
      </c>
      <c r="AD105" s="59" t="s">
        <v>101</v>
      </c>
      <c r="AE105" s="85">
        <v>24100</v>
      </c>
      <c r="AF105" s="87" t="s">
        <v>101</v>
      </c>
      <c r="AG105" s="87">
        <v>24100</v>
      </c>
      <c r="AH105" s="87" t="s">
        <v>101</v>
      </c>
      <c r="AI105" s="88">
        <v>24975</v>
      </c>
      <c r="AJ105" s="88" t="s">
        <v>101</v>
      </c>
      <c r="AK105" s="88">
        <v>24975</v>
      </c>
      <c r="AL105" s="88" t="s">
        <v>101</v>
      </c>
      <c r="AM105" s="90" t="s">
        <v>101</v>
      </c>
      <c r="AN105" s="78" t="s">
        <v>115</v>
      </c>
      <c r="AO105" s="51" t="s">
        <v>115</v>
      </c>
      <c r="AP105" s="51" t="s">
        <v>115</v>
      </c>
      <c r="AQ105" s="51" t="s">
        <v>116</v>
      </c>
      <c r="AR105" s="79" t="s">
        <v>116</v>
      </c>
      <c r="AS105" s="78" t="s">
        <v>182</v>
      </c>
      <c r="AT105" s="51" t="s">
        <v>160</v>
      </c>
      <c r="AU105" s="79" t="s">
        <v>101</v>
      </c>
      <c r="AV105" s="68" t="s">
        <v>119</v>
      </c>
      <c r="AW105" s="69">
        <v>47</v>
      </c>
      <c r="AX105" s="57">
        <v>42</v>
      </c>
      <c r="AY105" s="57">
        <v>53</v>
      </c>
      <c r="AZ105" s="57" t="s">
        <v>234</v>
      </c>
      <c r="BA105" s="57">
        <v>485</v>
      </c>
      <c r="BB105" s="77" t="s">
        <v>235</v>
      </c>
      <c r="BC105" s="69">
        <v>7</v>
      </c>
      <c r="BD105" s="57">
        <v>6</v>
      </c>
      <c r="BE105" s="57">
        <v>7</v>
      </c>
      <c r="BF105" s="57">
        <v>99</v>
      </c>
      <c r="BG105" s="57" t="s">
        <v>477</v>
      </c>
      <c r="BH105" s="57" t="s">
        <v>101</v>
      </c>
      <c r="BI105" s="57" t="s">
        <v>101</v>
      </c>
      <c r="BJ105" s="57" t="s">
        <v>101</v>
      </c>
      <c r="BK105" s="51" t="s">
        <v>101</v>
      </c>
      <c r="BL105" s="51" t="s">
        <v>101</v>
      </c>
      <c r="BM105" s="51" t="s">
        <v>101</v>
      </c>
      <c r="BN105" s="51" t="s">
        <v>101</v>
      </c>
      <c r="BO105" s="51" t="s">
        <v>101</v>
      </c>
      <c r="BP105" s="51" t="s">
        <v>101</v>
      </c>
      <c r="BQ105" s="51" t="s">
        <v>101</v>
      </c>
      <c r="BR105" s="73">
        <v>0.56000000000000005</v>
      </c>
      <c r="BS105" s="57" t="s">
        <v>490</v>
      </c>
      <c r="BT105" s="51" t="s">
        <v>101</v>
      </c>
      <c r="BU105" s="57" t="s">
        <v>101</v>
      </c>
      <c r="BV105" s="57" t="s">
        <v>101</v>
      </c>
      <c r="BW105" s="70" t="s">
        <v>101</v>
      </c>
    </row>
    <row r="106" spans="1:75" s="18" customFormat="1">
      <c r="A106" s="82" t="s">
        <v>491</v>
      </c>
      <c r="B106" s="83">
        <v>45934</v>
      </c>
      <c r="C106" s="50" t="s">
        <v>223</v>
      </c>
      <c r="D106" s="51" t="s">
        <v>224</v>
      </c>
      <c r="E106" s="52" t="s">
        <v>225</v>
      </c>
      <c r="F106" s="52" t="s">
        <v>226</v>
      </c>
      <c r="G106" s="52">
        <v>10018972</v>
      </c>
      <c r="H106" s="59">
        <v>594</v>
      </c>
      <c r="I106" s="59" t="s">
        <v>101</v>
      </c>
      <c r="J106" s="84" t="s">
        <v>102</v>
      </c>
      <c r="K106" s="55" t="s">
        <v>103</v>
      </c>
      <c r="L106" s="51" t="s">
        <v>121</v>
      </c>
      <c r="M106" s="56" t="s">
        <v>492</v>
      </c>
      <c r="N106" s="57" t="s">
        <v>140</v>
      </c>
      <c r="O106" s="51" t="s">
        <v>103</v>
      </c>
      <c r="P106" s="51" t="s">
        <v>101</v>
      </c>
      <c r="Q106" s="59" t="s">
        <v>107</v>
      </c>
      <c r="R106" s="59" t="s">
        <v>101</v>
      </c>
      <c r="S106" s="66" t="s">
        <v>319</v>
      </c>
      <c r="T106" s="55" t="s">
        <v>109</v>
      </c>
      <c r="U106" s="52" t="s">
        <v>130</v>
      </c>
      <c r="V106" s="53" t="s">
        <v>131</v>
      </c>
      <c r="W106" s="51" t="s">
        <v>101</v>
      </c>
      <c r="X106" s="61" t="s">
        <v>112</v>
      </c>
      <c r="Y106" s="52" t="s">
        <v>493</v>
      </c>
      <c r="Z106" s="51" t="s">
        <v>101</v>
      </c>
      <c r="AA106" s="51" t="s">
        <v>101</v>
      </c>
      <c r="AB106" s="51" t="s">
        <v>985</v>
      </c>
      <c r="AC106" s="51" t="s">
        <v>101</v>
      </c>
      <c r="AD106" s="59" t="s">
        <v>101</v>
      </c>
      <c r="AE106" s="85">
        <v>19900</v>
      </c>
      <c r="AF106" s="87" t="s">
        <v>101</v>
      </c>
      <c r="AG106" s="87">
        <v>8350</v>
      </c>
      <c r="AH106" s="87" t="s">
        <v>101</v>
      </c>
      <c r="AI106" s="88">
        <v>19900</v>
      </c>
      <c r="AJ106" s="88" t="s">
        <v>101</v>
      </c>
      <c r="AK106" s="88">
        <v>8350</v>
      </c>
      <c r="AL106" s="88" t="s">
        <v>101</v>
      </c>
      <c r="AM106" s="90" t="s">
        <v>321</v>
      </c>
      <c r="AN106" s="78" t="s">
        <v>115</v>
      </c>
      <c r="AO106" s="51" t="s">
        <v>115</v>
      </c>
      <c r="AP106" s="51" t="s">
        <v>115</v>
      </c>
      <c r="AQ106" s="51" t="s">
        <v>116</v>
      </c>
      <c r="AR106" s="79" t="s">
        <v>116</v>
      </c>
      <c r="AS106" s="78" t="s">
        <v>117</v>
      </c>
      <c r="AT106" s="51" t="s">
        <v>143</v>
      </c>
      <c r="AU106" s="79" t="s">
        <v>101</v>
      </c>
      <c r="AV106" s="68" t="s">
        <v>119</v>
      </c>
      <c r="AW106" s="69">
        <v>47</v>
      </c>
      <c r="AX106" s="57">
        <v>42</v>
      </c>
      <c r="AY106" s="57">
        <v>53</v>
      </c>
      <c r="AZ106" s="57" t="s">
        <v>234</v>
      </c>
      <c r="BA106" s="57">
        <v>485</v>
      </c>
      <c r="BB106" s="77" t="s">
        <v>235</v>
      </c>
      <c r="BC106" s="69">
        <v>44</v>
      </c>
      <c r="BD106" s="57">
        <v>35</v>
      </c>
      <c r="BE106" s="57">
        <v>36</v>
      </c>
      <c r="BF106" s="57">
        <v>99</v>
      </c>
      <c r="BG106" s="57" t="s">
        <v>477</v>
      </c>
      <c r="BH106" s="57" t="s">
        <v>101</v>
      </c>
      <c r="BI106" s="57" t="s">
        <v>101</v>
      </c>
      <c r="BJ106" s="57" t="s">
        <v>101</v>
      </c>
      <c r="BK106" s="51" t="s">
        <v>101</v>
      </c>
      <c r="BL106" s="51" t="s">
        <v>101</v>
      </c>
      <c r="BM106" s="51" t="s">
        <v>101</v>
      </c>
      <c r="BN106" s="51" t="s">
        <v>101</v>
      </c>
      <c r="BO106" s="51" t="s">
        <v>101</v>
      </c>
      <c r="BP106" s="51" t="s">
        <v>101</v>
      </c>
      <c r="BQ106" s="51" t="s">
        <v>101</v>
      </c>
      <c r="BR106" s="73">
        <v>0.25</v>
      </c>
      <c r="BS106" s="57" t="s">
        <v>251</v>
      </c>
      <c r="BT106" s="51" t="s">
        <v>101</v>
      </c>
      <c r="BU106" s="57" t="s">
        <v>101</v>
      </c>
      <c r="BV106" s="57" t="s">
        <v>101</v>
      </c>
      <c r="BW106" s="70" t="s">
        <v>101</v>
      </c>
    </row>
    <row r="107" spans="1:75" s="18" customFormat="1">
      <c r="A107" s="82" t="s">
        <v>494</v>
      </c>
      <c r="B107" s="83">
        <v>45934</v>
      </c>
      <c r="C107" s="50" t="s">
        <v>223</v>
      </c>
      <c r="D107" s="51" t="s">
        <v>224</v>
      </c>
      <c r="E107" s="52" t="s">
        <v>225</v>
      </c>
      <c r="F107" s="52" t="s">
        <v>226</v>
      </c>
      <c r="G107" s="52">
        <v>10018972</v>
      </c>
      <c r="H107" s="59">
        <v>594</v>
      </c>
      <c r="I107" s="59" t="s">
        <v>101</v>
      </c>
      <c r="J107" s="84" t="s">
        <v>102</v>
      </c>
      <c r="K107" s="55" t="s">
        <v>103</v>
      </c>
      <c r="L107" s="51" t="s">
        <v>121</v>
      </c>
      <c r="M107" s="56" t="s">
        <v>495</v>
      </c>
      <c r="N107" s="57" t="s">
        <v>106</v>
      </c>
      <c r="O107" s="51" t="s">
        <v>101</v>
      </c>
      <c r="P107" s="51" t="s">
        <v>496</v>
      </c>
      <c r="Q107" s="59" t="s">
        <v>107</v>
      </c>
      <c r="R107" s="59" t="s">
        <v>101</v>
      </c>
      <c r="S107" s="66" t="s">
        <v>108</v>
      </c>
      <c r="T107" s="55" t="s">
        <v>178</v>
      </c>
      <c r="U107" s="52" t="s">
        <v>110</v>
      </c>
      <c r="V107" s="53" t="s">
        <v>111</v>
      </c>
      <c r="W107" s="51" t="s">
        <v>101</v>
      </c>
      <c r="X107" s="61" t="s">
        <v>112</v>
      </c>
      <c r="Y107" s="52" t="s">
        <v>146</v>
      </c>
      <c r="Z107" s="51" t="s">
        <v>101</v>
      </c>
      <c r="AA107" s="51" t="s">
        <v>101</v>
      </c>
      <c r="AB107" s="51" t="s">
        <v>955</v>
      </c>
      <c r="AC107" s="51" t="s">
        <v>101</v>
      </c>
      <c r="AD107" s="59" t="s">
        <v>101</v>
      </c>
      <c r="AE107" s="85">
        <v>19900</v>
      </c>
      <c r="AF107" s="87" t="s">
        <v>101</v>
      </c>
      <c r="AG107" s="87">
        <v>8350</v>
      </c>
      <c r="AH107" s="87" t="s">
        <v>101</v>
      </c>
      <c r="AI107" s="88">
        <v>21250</v>
      </c>
      <c r="AJ107" s="88" t="s">
        <v>101</v>
      </c>
      <c r="AK107" s="88">
        <v>8750</v>
      </c>
      <c r="AL107" s="88" t="s">
        <v>101</v>
      </c>
      <c r="AM107" s="90" t="s">
        <v>101</v>
      </c>
      <c r="AN107" s="78" t="s">
        <v>115</v>
      </c>
      <c r="AO107" s="51" t="s">
        <v>116</v>
      </c>
      <c r="AP107" s="51" t="s">
        <v>116</v>
      </c>
      <c r="AQ107" s="51" t="s">
        <v>116</v>
      </c>
      <c r="AR107" s="79" t="s">
        <v>116</v>
      </c>
      <c r="AS107" s="78" t="s">
        <v>124</v>
      </c>
      <c r="AT107" s="51" t="s">
        <v>160</v>
      </c>
      <c r="AU107" s="79" t="s">
        <v>101</v>
      </c>
      <c r="AV107" s="68" t="s">
        <v>119</v>
      </c>
      <c r="AW107" s="69">
        <v>47</v>
      </c>
      <c r="AX107" s="57">
        <v>42</v>
      </c>
      <c r="AY107" s="57">
        <v>53</v>
      </c>
      <c r="AZ107" s="57" t="s">
        <v>234</v>
      </c>
      <c r="BA107" s="57">
        <v>485</v>
      </c>
      <c r="BB107" s="77" t="s">
        <v>235</v>
      </c>
      <c r="BC107" s="69">
        <v>33</v>
      </c>
      <c r="BD107" s="57">
        <v>32</v>
      </c>
      <c r="BE107" s="57">
        <v>39</v>
      </c>
      <c r="BF107" s="57" t="s">
        <v>101</v>
      </c>
      <c r="BG107" s="57" t="s">
        <v>101</v>
      </c>
      <c r="BH107" s="57" t="s">
        <v>101</v>
      </c>
      <c r="BI107" s="57" t="s">
        <v>101</v>
      </c>
      <c r="BJ107" s="57" t="s">
        <v>101</v>
      </c>
      <c r="BK107" s="51" t="s">
        <v>101</v>
      </c>
      <c r="BL107" s="51" t="s">
        <v>101</v>
      </c>
      <c r="BM107" s="51" t="s">
        <v>101</v>
      </c>
      <c r="BN107" s="51" t="s">
        <v>101</v>
      </c>
      <c r="BO107" s="51" t="s">
        <v>101</v>
      </c>
      <c r="BP107" s="51" t="s">
        <v>101</v>
      </c>
      <c r="BQ107" s="51" t="s">
        <v>101</v>
      </c>
      <c r="BR107" s="73">
        <v>0.33</v>
      </c>
      <c r="BS107" s="57" t="s">
        <v>254</v>
      </c>
      <c r="BT107" s="51" t="s">
        <v>101</v>
      </c>
      <c r="BU107" s="57" t="s">
        <v>101</v>
      </c>
      <c r="BV107" s="57" t="s">
        <v>101</v>
      </c>
      <c r="BW107" s="70" t="s">
        <v>101</v>
      </c>
    </row>
    <row r="108" spans="1:75" s="18" customFormat="1">
      <c r="A108" s="82" t="s">
        <v>497</v>
      </c>
      <c r="B108" s="83">
        <v>45934</v>
      </c>
      <c r="C108" s="50" t="s">
        <v>223</v>
      </c>
      <c r="D108" s="51" t="s">
        <v>224</v>
      </c>
      <c r="E108" s="52" t="s">
        <v>225</v>
      </c>
      <c r="F108" s="52" t="s">
        <v>226</v>
      </c>
      <c r="G108" s="52">
        <v>10018972</v>
      </c>
      <c r="H108" s="59">
        <v>594</v>
      </c>
      <c r="I108" s="59" t="s">
        <v>101</v>
      </c>
      <c r="J108" s="84" t="s">
        <v>102</v>
      </c>
      <c r="K108" s="55" t="s">
        <v>103</v>
      </c>
      <c r="L108" s="51" t="s">
        <v>121</v>
      </c>
      <c r="M108" s="56" t="s">
        <v>498</v>
      </c>
      <c r="N108" s="57" t="s">
        <v>106</v>
      </c>
      <c r="O108" s="51" t="s">
        <v>101</v>
      </c>
      <c r="P108" s="51" t="s">
        <v>287</v>
      </c>
      <c r="Q108" s="59" t="s">
        <v>107</v>
      </c>
      <c r="R108" s="59" t="s">
        <v>101</v>
      </c>
      <c r="S108" s="66" t="s">
        <v>276</v>
      </c>
      <c r="T108" s="55" t="s">
        <v>109</v>
      </c>
      <c r="U108" s="52" t="s">
        <v>343</v>
      </c>
      <c r="V108" s="53" t="s">
        <v>111</v>
      </c>
      <c r="W108" s="51" t="s">
        <v>101</v>
      </c>
      <c r="X108" s="61" t="s">
        <v>112</v>
      </c>
      <c r="Y108" s="52" t="s">
        <v>277</v>
      </c>
      <c r="Z108" s="51" t="s">
        <v>101</v>
      </c>
      <c r="AA108" s="51" t="s">
        <v>101</v>
      </c>
      <c r="AB108" s="51" t="s">
        <v>968</v>
      </c>
      <c r="AC108" s="51" t="s">
        <v>101</v>
      </c>
      <c r="AD108" s="59" t="s">
        <v>101</v>
      </c>
      <c r="AE108" s="85">
        <v>19900</v>
      </c>
      <c r="AF108" s="87" t="s">
        <v>101</v>
      </c>
      <c r="AG108" s="87">
        <v>8350</v>
      </c>
      <c r="AH108" s="87" t="s">
        <v>101</v>
      </c>
      <c r="AI108" s="88">
        <v>21250</v>
      </c>
      <c r="AJ108" s="88" t="s">
        <v>101</v>
      </c>
      <c r="AK108" s="88">
        <v>8750</v>
      </c>
      <c r="AL108" s="88" t="s">
        <v>101</v>
      </c>
      <c r="AM108" s="90" t="s">
        <v>101</v>
      </c>
      <c r="AN108" s="78" t="s">
        <v>115</v>
      </c>
      <c r="AO108" s="51" t="s">
        <v>116</v>
      </c>
      <c r="AP108" s="51" t="s">
        <v>116</v>
      </c>
      <c r="AQ108" s="51" t="s">
        <v>116</v>
      </c>
      <c r="AR108" s="79" t="s">
        <v>116</v>
      </c>
      <c r="AS108" s="78" t="s">
        <v>182</v>
      </c>
      <c r="AT108" s="91" t="s">
        <v>499</v>
      </c>
      <c r="AU108" s="79" t="s">
        <v>101</v>
      </c>
      <c r="AV108" s="68" t="s">
        <v>119</v>
      </c>
      <c r="AW108" s="69">
        <v>47</v>
      </c>
      <c r="AX108" s="57">
        <v>42</v>
      </c>
      <c r="AY108" s="57">
        <v>53</v>
      </c>
      <c r="AZ108" s="57" t="s">
        <v>234</v>
      </c>
      <c r="BA108" s="57">
        <v>485</v>
      </c>
      <c r="BB108" s="77" t="s">
        <v>235</v>
      </c>
      <c r="BC108" s="69">
        <v>38</v>
      </c>
      <c r="BD108" s="57">
        <v>14</v>
      </c>
      <c r="BE108" s="57">
        <v>22</v>
      </c>
      <c r="BF108" s="57" t="s">
        <v>279</v>
      </c>
      <c r="BG108" s="57" t="s">
        <v>280</v>
      </c>
      <c r="BH108" s="57" t="s">
        <v>101</v>
      </c>
      <c r="BI108" s="57" t="s">
        <v>101</v>
      </c>
      <c r="BJ108" s="57" t="s">
        <v>101</v>
      </c>
      <c r="BK108" s="51" t="s">
        <v>101</v>
      </c>
      <c r="BL108" s="51" t="s">
        <v>101</v>
      </c>
      <c r="BM108" s="51" t="s">
        <v>101</v>
      </c>
      <c r="BN108" s="51" t="s">
        <v>101</v>
      </c>
      <c r="BO108" s="51" t="s">
        <v>101</v>
      </c>
      <c r="BP108" s="51" t="s">
        <v>101</v>
      </c>
      <c r="BQ108" s="51" t="s">
        <v>101</v>
      </c>
      <c r="BR108" s="73">
        <v>0.32</v>
      </c>
      <c r="BS108" s="57" t="s">
        <v>281</v>
      </c>
      <c r="BT108" s="51" t="s">
        <v>101</v>
      </c>
      <c r="BU108" s="57" t="s">
        <v>101</v>
      </c>
      <c r="BV108" s="57" t="s">
        <v>101</v>
      </c>
      <c r="BW108" s="70" t="s">
        <v>101</v>
      </c>
    </row>
    <row r="109" spans="1:75" s="18" customFormat="1">
      <c r="A109" s="82" t="s">
        <v>500</v>
      </c>
      <c r="B109" s="83">
        <v>45934</v>
      </c>
      <c r="C109" s="50" t="s">
        <v>223</v>
      </c>
      <c r="D109" s="51" t="s">
        <v>224</v>
      </c>
      <c r="E109" s="52" t="s">
        <v>225</v>
      </c>
      <c r="F109" s="52" t="s">
        <v>226</v>
      </c>
      <c r="G109" s="52">
        <v>10018972</v>
      </c>
      <c r="H109" s="59">
        <v>594</v>
      </c>
      <c r="I109" s="59" t="s">
        <v>101</v>
      </c>
      <c r="J109" s="84" t="s">
        <v>102</v>
      </c>
      <c r="K109" s="55" t="s">
        <v>103</v>
      </c>
      <c r="L109" s="51" t="s">
        <v>121</v>
      </c>
      <c r="M109" s="56" t="s">
        <v>501</v>
      </c>
      <c r="N109" s="57" t="s">
        <v>106</v>
      </c>
      <c r="O109" s="51" t="s">
        <v>101</v>
      </c>
      <c r="P109" s="51" t="s">
        <v>350</v>
      </c>
      <c r="Q109" s="59" t="s">
        <v>107</v>
      </c>
      <c r="R109" s="59" t="s">
        <v>101</v>
      </c>
      <c r="S109" s="66" t="s">
        <v>108</v>
      </c>
      <c r="T109" s="55" t="s">
        <v>109</v>
      </c>
      <c r="U109" s="52" t="s">
        <v>343</v>
      </c>
      <c r="V109" s="53" t="s">
        <v>111</v>
      </c>
      <c r="W109" s="51" t="s">
        <v>101</v>
      </c>
      <c r="X109" s="61" t="s">
        <v>112</v>
      </c>
      <c r="Y109" s="52" t="s">
        <v>502</v>
      </c>
      <c r="Z109" s="51" t="s">
        <v>101</v>
      </c>
      <c r="AA109" s="51" t="s">
        <v>101</v>
      </c>
      <c r="AB109" s="51" t="s">
        <v>986</v>
      </c>
      <c r="AC109" s="51" t="s">
        <v>101</v>
      </c>
      <c r="AD109" s="59" t="s">
        <v>101</v>
      </c>
      <c r="AE109" s="85">
        <v>19900</v>
      </c>
      <c r="AF109" s="87" t="s">
        <v>101</v>
      </c>
      <c r="AG109" s="87">
        <v>8350</v>
      </c>
      <c r="AH109" s="87" t="s">
        <v>101</v>
      </c>
      <c r="AI109" s="88">
        <v>21250</v>
      </c>
      <c r="AJ109" s="88" t="s">
        <v>101</v>
      </c>
      <c r="AK109" s="88">
        <v>8750</v>
      </c>
      <c r="AL109" s="88" t="s">
        <v>101</v>
      </c>
      <c r="AM109" s="90" t="s">
        <v>101</v>
      </c>
      <c r="AN109" s="78" t="s">
        <v>115</v>
      </c>
      <c r="AO109" s="51" t="s">
        <v>115</v>
      </c>
      <c r="AP109" s="51" t="s">
        <v>115</v>
      </c>
      <c r="AQ109" s="51" t="s">
        <v>116</v>
      </c>
      <c r="AR109" s="79" t="s">
        <v>116</v>
      </c>
      <c r="AS109" s="78" t="s">
        <v>182</v>
      </c>
      <c r="AT109" s="91" t="s">
        <v>241</v>
      </c>
      <c r="AU109" s="79" t="s">
        <v>101</v>
      </c>
      <c r="AV109" s="68" t="s">
        <v>119</v>
      </c>
      <c r="AW109" s="69">
        <v>47</v>
      </c>
      <c r="AX109" s="57">
        <v>42</v>
      </c>
      <c r="AY109" s="57">
        <v>53</v>
      </c>
      <c r="AZ109" s="57" t="s">
        <v>234</v>
      </c>
      <c r="BA109" s="57">
        <v>485</v>
      </c>
      <c r="BB109" s="77" t="s">
        <v>235</v>
      </c>
      <c r="BC109" s="69">
        <v>29</v>
      </c>
      <c r="BD109" s="57">
        <v>28</v>
      </c>
      <c r="BE109" s="57">
        <v>37</v>
      </c>
      <c r="BF109" s="57" t="s">
        <v>101</v>
      </c>
      <c r="BG109" s="57" t="s">
        <v>101</v>
      </c>
      <c r="BH109" s="57" t="s">
        <v>101</v>
      </c>
      <c r="BI109" s="57" t="s">
        <v>101</v>
      </c>
      <c r="BJ109" s="57" t="s">
        <v>101</v>
      </c>
      <c r="BK109" s="51" t="s">
        <v>101</v>
      </c>
      <c r="BL109" s="51" t="s">
        <v>101</v>
      </c>
      <c r="BM109" s="51" t="s">
        <v>101</v>
      </c>
      <c r="BN109" s="51" t="s">
        <v>101</v>
      </c>
      <c r="BO109" s="51" t="s">
        <v>101</v>
      </c>
      <c r="BP109" s="51" t="s">
        <v>101</v>
      </c>
      <c r="BQ109" s="51" t="s">
        <v>101</v>
      </c>
      <c r="BR109" s="73">
        <v>0.34</v>
      </c>
      <c r="BS109" s="57" t="s">
        <v>353</v>
      </c>
      <c r="BT109" s="51" t="s">
        <v>101</v>
      </c>
      <c r="BU109" s="57" t="s">
        <v>101</v>
      </c>
      <c r="BV109" s="57" t="s">
        <v>101</v>
      </c>
      <c r="BW109" s="70" t="s">
        <v>101</v>
      </c>
    </row>
    <row r="110" spans="1:75" s="18" customFormat="1">
      <c r="A110" s="82" t="s">
        <v>503</v>
      </c>
      <c r="B110" s="83">
        <v>45934</v>
      </c>
      <c r="C110" s="50" t="s">
        <v>223</v>
      </c>
      <c r="D110" s="51" t="s">
        <v>224</v>
      </c>
      <c r="E110" s="52" t="s">
        <v>225</v>
      </c>
      <c r="F110" s="52" t="s">
        <v>226</v>
      </c>
      <c r="G110" s="52">
        <v>10018972</v>
      </c>
      <c r="H110" s="59">
        <v>594</v>
      </c>
      <c r="I110" s="59" t="s">
        <v>101</v>
      </c>
      <c r="J110" s="84" t="s">
        <v>102</v>
      </c>
      <c r="K110" s="55" t="s">
        <v>103</v>
      </c>
      <c r="L110" s="51" t="s">
        <v>121</v>
      </c>
      <c r="M110" s="56" t="s">
        <v>504</v>
      </c>
      <c r="N110" s="57" t="s">
        <v>106</v>
      </c>
      <c r="O110" s="51" t="s">
        <v>101</v>
      </c>
      <c r="P110" s="51" t="s">
        <v>101</v>
      </c>
      <c r="Q110" s="59" t="s">
        <v>107</v>
      </c>
      <c r="R110" s="59" t="s">
        <v>101</v>
      </c>
      <c r="S110" s="66" t="s">
        <v>108</v>
      </c>
      <c r="T110" s="55" t="s">
        <v>109</v>
      </c>
      <c r="U110" s="52" t="s">
        <v>343</v>
      </c>
      <c r="V110" s="53" t="s">
        <v>111</v>
      </c>
      <c r="W110" s="51" t="s">
        <v>101</v>
      </c>
      <c r="X110" s="61" t="s">
        <v>112</v>
      </c>
      <c r="Y110" s="52" t="s">
        <v>351</v>
      </c>
      <c r="Z110" s="51" t="s">
        <v>101</v>
      </c>
      <c r="AA110" s="51" t="s">
        <v>101</v>
      </c>
      <c r="AB110" s="51" t="s">
        <v>349</v>
      </c>
      <c r="AC110" s="51" t="s">
        <v>101</v>
      </c>
      <c r="AD110" s="59" t="s">
        <v>101</v>
      </c>
      <c r="AE110" s="85">
        <v>19900</v>
      </c>
      <c r="AF110" s="87" t="s">
        <v>101</v>
      </c>
      <c r="AG110" s="87">
        <v>8350</v>
      </c>
      <c r="AH110" s="87" t="s">
        <v>101</v>
      </c>
      <c r="AI110" s="88">
        <v>21250</v>
      </c>
      <c r="AJ110" s="88" t="s">
        <v>101</v>
      </c>
      <c r="AK110" s="88">
        <v>8750</v>
      </c>
      <c r="AL110" s="88" t="s">
        <v>101</v>
      </c>
      <c r="AM110" s="90" t="s">
        <v>101</v>
      </c>
      <c r="AN110" s="78" t="s">
        <v>115</v>
      </c>
      <c r="AO110" s="51" t="s">
        <v>115</v>
      </c>
      <c r="AP110" s="51" t="s">
        <v>115</v>
      </c>
      <c r="AQ110" s="51" t="s">
        <v>116</v>
      </c>
      <c r="AR110" s="79" t="s">
        <v>116</v>
      </c>
      <c r="AS110" s="78" t="s">
        <v>182</v>
      </c>
      <c r="AT110" s="91" t="s">
        <v>505</v>
      </c>
      <c r="AU110" s="79" t="s">
        <v>101</v>
      </c>
      <c r="AV110" s="68" t="s">
        <v>119</v>
      </c>
      <c r="AW110" s="69">
        <v>47</v>
      </c>
      <c r="AX110" s="57">
        <v>42</v>
      </c>
      <c r="AY110" s="57">
        <v>53</v>
      </c>
      <c r="AZ110" s="57" t="s">
        <v>234</v>
      </c>
      <c r="BA110" s="57">
        <v>485</v>
      </c>
      <c r="BB110" s="77" t="s">
        <v>235</v>
      </c>
      <c r="BC110" s="69">
        <v>29</v>
      </c>
      <c r="BD110" s="57">
        <v>28</v>
      </c>
      <c r="BE110" s="57">
        <v>37</v>
      </c>
      <c r="BF110" s="57" t="s">
        <v>101</v>
      </c>
      <c r="BG110" s="57" t="s">
        <v>101</v>
      </c>
      <c r="BH110" s="57" t="s">
        <v>101</v>
      </c>
      <c r="BI110" s="57" t="s">
        <v>101</v>
      </c>
      <c r="BJ110" s="57" t="s">
        <v>101</v>
      </c>
      <c r="BK110" s="51" t="s">
        <v>101</v>
      </c>
      <c r="BL110" s="51" t="s">
        <v>101</v>
      </c>
      <c r="BM110" s="51" t="s">
        <v>101</v>
      </c>
      <c r="BN110" s="51" t="s">
        <v>101</v>
      </c>
      <c r="BO110" s="51" t="s">
        <v>101</v>
      </c>
      <c r="BP110" s="51" t="s">
        <v>101</v>
      </c>
      <c r="BQ110" s="51" t="s">
        <v>101</v>
      </c>
      <c r="BR110" s="73">
        <v>0.34</v>
      </c>
      <c r="BS110" s="57" t="s">
        <v>353</v>
      </c>
      <c r="BT110" s="51" t="s">
        <v>101</v>
      </c>
      <c r="BU110" s="57" t="s">
        <v>101</v>
      </c>
      <c r="BV110" s="57" t="s">
        <v>101</v>
      </c>
      <c r="BW110" s="70" t="s">
        <v>101</v>
      </c>
    </row>
    <row r="111" spans="1:75" s="18" customFormat="1">
      <c r="A111" s="82" t="s">
        <v>506</v>
      </c>
      <c r="B111" s="83">
        <v>45934</v>
      </c>
      <c r="C111" s="50" t="s">
        <v>223</v>
      </c>
      <c r="D111" s="51" t="s">
        <v>224</v>
      </c>
      <c r="E111" s="52" t="s">
        <v>225</v>
      </c>
      <c r="F111" s="52" t="s">
        <v>226</v>
      </c>
      <c r="G111" s="52">
        <v>10018972</v>
      </c>
      <c r="H111" s="59">
        <v>594</v>
      </c>
      <c r="I111" s="59" t="s">
        <v>101</v>
      </c>
      <c r="J111" s="84" t="s">
        <v>102</v>
      </c>
      <c r="K111" s="55" t="s">
        <v>103</v>
      </c>
      <c r="L111" s="51" t="s">
        <v>507</v>
      </c>
      <c r="M111" s="56" t="s">
        <v>508</v>
      </c>
      <c r="N111" s="57" t="s">
        <v>140</v>
      </c>
      <c r="O111" s="51" t="s">
        <v>103</v>
      </c>
      <c r="P111" s="51" t="s">
        <v>101</v>
      </c>
      <c r="Q111" s="59" t="s">
        <v>107</v>
      </c>
      <c r="R111" s="59" t="s">
        <v>101</v>
      </c>
      <c r="S111" s="66" t="s">
        <v>108</v>
      </c>
      <c r="T111" s="55" t="s">
        <v>109</v>
      </c>
      <c r="U111" s="52" t="s">
        <v>343</v>
      </c>
      <c r="V111" s="53" t="s">
        <v>111</v>
      </c>
      <c r="W111" s="51" t="s">
        <v>101</v>
      </c>
      <c r="X111" s="61" t="s">
        <v>112</v>
      </c>
      <c r="Y111" s="52" t="s">
        <v>509</v>
      </c>
      <c r="Z111" s="51" t="s">
        <v>510</v>
      </c>
      <c r="AA111" s="51" t="s">
        <v>101</v>
      </c>
      <c r="AB111" s="51" t="s">
        <v>987</v>
      </c>
      <c r="AC111" s="51" t="s">
        <v>597</v>
      </c>
      <c r="AD111" s="59" t="s">
        <v>101</v>
      </c>
      <c r="AE111" s="85">
        <v>19900</v>
      </c>
      <c r="AF111" s="87" t="s">
        <v>101</v>
      </c>
      <c r="AG111" s="87">
        <v>8350</v>
      </c>
      <c r="AH111" s="87" t="s">
        <v>101</v>
      </c>
      <c r="AI111" s="88">
        <v>21250</v>
      </c>
      <c r="AJ111" s="88" t="s">
        <v>101</v>
      </c>
      <c r="AK111" s="88">
        <v>8750</v>
      </c>
      <c r="AL111" s="88" t="s">
        <v>101</v>
      </c>
      <c r="AM111" s="90" t="s">
        <v>321</v>
      </c>
      <c r="AN111" s="78" t="s">
        <v>115</v>
      </c>
      <c r="AO111" s="51" t="s">
        <v>115</v>
      </c>
      <c r="AP111" s="51" t="s">
        <v>115</v>
      </c>
      <c r="AQ111" s="51" t="s">
        <v>116</v>
      </c>
      <c r="AR111" s="79" t="s">
        <v>116</v>
      </c>
      <c r="AS111" s="78" t="s">
        <v>117</v>
      </c>
      <c r="AT111" s="51" t="s">
        <v>143</v>
      </c>
      <c r="AU111" s="79" t="s">
        <v>101</v>
      </c>
      <c r="AV111" s="68" t="s">
        <v>119</v>
      </c>
      <c r="AW111" s="69">
        <v>47</v>
      </c>
      <c r="AX111" s="57">
        <v>42</v>
      </c>
      <c r="AY111" s="57">
        <v>53</v>
      </c>
      <c r="AZ111" s="57" t="s">
        <v>234</v>
      </c>
      <c r="BA111" s="57">
        <v>485</v>
      </c>
      <c r="BB111" s="77" t="s">
        <v>235</v>
      </c>
      <c r="BC111" s="69" t="s">
        <v>101</v>
      </c>
      <c r="BD111" s="57" t="s">
        <v>101</v>
      </c>
      <c r="BE111" s="57" t="s">
        <v>101</v>
      </c>
      <c r="BF111" s="57" t="s">
        <v>101</v>
      </c>
      <c r="BG111" s="57" t="s">
        <v>101</v>
      </c>
      <c r="BH111" s="57" t="s">
        <v>101</v>
      </c>
      <c r="BI111" s="57" t="s">
        <v>101</v>
      </c>
      <c r="BJ111" s="57" t="s">
        <v>101</v>
      </c>
      <c r="BK111" s="51" t="s">
        <v>101</v>
      </c>
      <c r="BL111" s="51" t="s">
        <v>101</v>
      </c>
      <c r="BM111" s="51" t="s">
        <v>101</v>
      </c>
      <c r="BN111" s="51" t="s">
        <v>101</v>
      </c>
      <c r="BO111" s="51" t="s">
        <v>101</v>
      </c>
      <c r="BP111" s="51" t="s">
        <v>101</v>
      </c>
      <c r="BQ111" s="51" t="s">
        <v>101</v>
      </c>
      <c r="BR111" s="73">
        <v>0.43</v>
      </c>
      <c r="BS111" s="57" t="s">
        <v>511</v>
      </c>
      <c r="BT111" s="73">
        <v>0.43</v>
      </c>
      <c r="BU111" s="57" t="s">
        <v>511</v>
      </c>
      <c r="BV111" s="57" t="s">
        <v>101</v>
      </c>
      <c r="BW111" s="70" t="s">
        <v>101</v>
      </c>
    </row>
    <row r="112" spans="1:75" s="18" customFormat="1">
      <c r="A112" s="82" t="s">
        <v>512</v>
      </c>
      <c r="B112" s="83">
        <v>45934</v>
      </c>
      <c r="C112" s="50" t="s">
        <v>223</v>
      </c>
      <c r="D112" s="51" t="s">
        <v>224</v>
      </c>
      <c r="E112" s="52" t="s">
        <v>225</v>
      </c>
      <c r="F112" s="52" t="s">
        <v>226</v>
      </c>
      <c r="G112" s="52">
        <v>10018972</v>
      </c>
      <c r="H112" s="59">
        <v>594</v>
      </c>
      <c r="I112" s="59" t="s">
        <v>101</v>
      </c>
      <c r="J112" s="84" t="s">
        <v>102</v>
      </c>
      <c r="K112" s="55" t="s">
        <v>103</v>
      </c>
      <c r="L112" s="51" t="s">
        <v>507</v>
      </c>
      <c r="M112" s="56" t="s">
        <v>513</v>
      </c>
      <c r="N112" s="57" t="s">
        <v>140</v>
      </c>
      <c r="O112" s="51" t="s">
        <v>103</v>
      </c>
      <c r="P112" s="51" t="s">
        <v>101</v>
      </c>
      <c r="Q112" s="59" t="s">
        <v>187</v>
      </c>
      <c r="R112" s="59" t="s">
        <v>514</v>
      </c>
      <c r="S112" s="66" t="s">
        <v>319</v>
      </c>
      <c r="T112" s="55" t="s">
        <v>109</v>
      </c>
      <c r="U112" s="52" t="s">
        <v>130</v>
      </c>
      <c r="V112" s="53" t="s">
        <v>131</v>
      </c>
      <c r="W112" s="51" t="s">
        <v>101</v>
      </c>
      <c r="X112" s="61" t="s">
        <v>112</v>
      </c>
      <c r="Y112" s="52" t="s">
        <v>509</v>
      </c>
      <c r="Z112" s="51" t="s">
        <v>510</v>
      </c>
      <c r="AA112" s="51" t="s">
        <v>101</v>
      </c>
      <c r="AB112" s="51" t="s">
        <v>987</v>
      </c>
      <c r="AC112" s="51" t="s">
        <v>597</v>
      </c>
      <c r="AD112" s="59" t="s">
        <v>101</v>
      </c>
      <c r="AE112" s="85">
        <v>19200</v>
      </c>
      <c r="AF112" s="87" t="s">
        <v>101</v>
      </c>
      <c r="AG112" s="87">
        <v>8350</v>
      </c>
      <c r="AH112" s="87" t="s">
        <v>101</v>
      </c>
      <c r="AI112" s="88">
        <v>19900</v>
      </c>
      <c r="AJ112" s="88" t="s">
        <v>101</v>
      </c>
      <c r="AK112" s="88">
        <v>8350</v>
      </c>
      <c r="AL112" s="88" t="s">
        <v>101</v>
      </c>
      <c r="AM112" s="90" t="s">
        <v>321</v>
      </c>
      <c r="AN112" s="78" t="s">
        <v>115</v>
      </c>
      <c r="AO112" s="51" t="s">
        <v>115</v>
      </c>
      <c r="AP112" s="51" t="s">
        <v>115</v>
      </c>
      <c r="AQ112" s="51" t="s">
        <v>116</v>
      </c>
      <c r="AR112" s="79" t="s">
        <v>116</v>
      </c>
      <c r="AS112" s="78" t="s">
        <v>117</v>
      </c>
      <c r="AT112" s="51" t="s">
        <v>143</v>
      </c>
      <c r="AU112" s="79" t="s">
        <v>101</v>
      </c>
      <c r="AV112" s="68" t="s">
        <v>119</v>
      </c>
      <c r="AW112" s="69">
        <v>47</v>
      </c>
      <c r="AX112" s="57">
        <v>42</v>
      </c>
      <c r="AY112" s="57">
        <v>53</v>
      </c>
      <c r="AZ112" s="57" t="s">
        <v>234</v>
      </c>
      <c r="BA112" s="57">
        <v>485</v>
      </c>
      <c r="BB112" s="77" t="s">
        <v>235</v>
      </c>
      <c r="BC112" s="69" t="s">
        <v>101</v>
      </c>
      <c r="BD112" s="57" t="s">
        <v>101</v>
      </c>
      <c r="BE112" s="57" t="s">
        <v>101</v>
      </c>
      <c r="BF112" s="57" t="s">
        <v>101</v>
      </c>
      <c r="BG112" s="57" t="s">
        <v>101</v>
      </c>
      <c r="BH112" s="57" t="s">
        <v>101</v>
      </c>
      <c r="BI112" s="57" t="s">
        <v>101</v>
      </c>
      <c r="BJ112" s="57" t="s">
        <v>101</v>
      </c>
      <c r="BK112" s="51" t="s">
        <v>101</v>
      </c>
      <c r="BL112" s="51" t="s">
        <v>101</v>
      </c>
      <c r="BM112" s="51" t="s">
        <v>101</v>
      </c>
      <c r="BN112" s="51" t="s">
        <v>101</v>
      </c>
      <c r="BO112" s="51" t="s">
        <v>101</v>
      </c>
      <c r="BP112" s="51" t="s">
        <v>101</v>
      </c>
      <c r="BQ112" s="51" t="s">
        <v>101</v>
      </c>
      <c r="BR112" s="73">
        <v>0.43</v>
      </c>
      <c r="BS112" s="57" t="s">
        <v>511</v>
      </c>
      <c r="BT112" s="73">
        <v>0.43</v>
      </c>
      <c r="BU112" s="57" t="s">
        <v>511</v>
      </c>
      <c r="BV112" s="57" t="s">
        <v>101</v>
      </c>
      <c r="BW112" s="70" t="s">
        <v>101</v>
      </c>
    </row>
    <row r="113" spans="1:75" s="18" customFormat="1">
      <c r="A113" s="82" t="s">
        <v>515</v>
      </c>
      <c r="B113" s="83">
        <v>45934</v>
      </c>
      <c r="C113" s="50" t="s">
        <v>223</v>
      </c>
      <c r="D113" s="51" t="s">
        <v>224</v>
      </c>
      <c r="E113" s="52" t="s">
        <v>225</v>
      </c>
      <c r="F113" s="52" t="s">
        <v>226</v>
      </c>
      <c r="G113" s="52">
        <v>10018972</v>
      </c>
      <c r="H113" s="59">
        <v>594</v>
      </c>
      <c r="I113" s="59" t="s">
        <v>101</v>
      </c>
      <c r="J113" s="84" t="s">
        <v>102</v>
      </c>
      <c r="K113" s="55" t="s">
        <v>103</v>
      </c>
      <c r="L113" s="51" t="s">
        <v>121</v>
      </c>
      <c r="M113" s="56" t="s">
        <v>516</v>
      </c>
      <c r="N113" s="57" t="s">
        <v>106</v>
      </c>
      <c r="O113" s="51" t="s">
        <v>101</v>
      </c>
      <c r="P113" s="51" t="s">
        <v>318</v>
      </c>
      <c r="Q113" s="59" t="s">
        <v>187</v>
      </c>
      <c r="R113" s="59" t="s">
        <v>101</v>
      </c>
      <c r="S113" s="66" t="s">
        <v>319</v>
      </c>
      <c r="T113" s="55" t="s">
        <v>129</v>
      </c>
      <c r="U113" s="52" t="s">
        <v>130</v>
      </c>
      <c r="V113" s="53" t="s">
        <v>131</v>
      </c>
      <c r="W113" s="51" t="s">
        <v>101</v>
      </c>
      <c r="X113" s="61" t="s">
        <v>112</v>
      </c>
      <c r="Y113" s="52" t="s">
        <v>320</v>
      </c>
      <c r="Z113" s="51" t="s">
        <v>101</v>
      </c>
      <c r="AA113" s="51" t="s">
        <v>101</v>
      </c>
      <c r="AB113" s="51" t="s">
        <v>974</v>
      </c>
      <c r="AC113" s="51" t="s">
        <v>101</v>
      </c>
      <c r="AD113" s="59" t="s">
        <v>101</v>
      </c>
      <c r="AE113" s="85">
        <v>11730</v>
      </c>
      <c r="AF113" s="87" t="s">
        <v>101</v>
      </c>
      <c r="AG113" s="87">
        <v>11730</v>
      </c>
      <c r="AH113" s="87" t="s">
        <v>101</v>
      </c>
      <c r="AI113" s="88">
        <v>11900</v>
      </c>
      <c r="AJ113" s="88" t="s">
        <v>101</v>
      </c>
      <c r="AK113" s="88">
        <v>11900</v>
      </c>
      <c r="AL113" s="88" t="s">
        <v>101</v>
      </c>
      <c r="AM113" s="90" t="s">
        <v>321</v>
      </c>
      <c r="AN113" s="78" t="s">
        <v>115</v>
      </c>
      <c r="AO113" s="51" t="s">
        <v>116</v>
      </c>
      <c r="AP113" s="51" t="s">
        <v>116</v>
      </c>
      <c r="AQ113" s="51" t="s">
        <v>116</v>
      </c>
      <c r="AR113" s="79" t="s">
        <v>116</v>
      </c>
      <c r="AS113" s="78" t="s">
        <v>124</v>
      </c>
      <c r="AT113" s="91" t="s">
        <v>517</v>
      </c>
      <c r="AU113" s="79" t="s">
        <v>101</v>
      </c>
      <c r="AV113" s="68" t="s">
        <v>119</v>
      </c>
      <c r="AW113" s="69">
        <v>47</v>
      </c>
      <c r="AX113" s="57">
        <v>42</v>
      </c>
      <c r="AY113" s="57">
        <v>53</v>
      </c>
      <c r="AZ113" s="57" t="s">
        <v>234</v>
      </c>
      <c r="BA113" s="57">
        <v>485</v>
      </c>
      <c r="BB113" s="77" t="s">
        <v>235</v>
      </c>
      <c r="BC113" s="69">
        <v>8</v>
      </c>
      <c r="BD113" s="57">
        <v>5</v>
      </c>
      <c r="BE113" s="57">
        <v>12</v>
      </c>
      <c r="BF113" s="57" t="s">
        <v>101</v>
      </c>
      <c r="BG113" s="57" t="s">
        <v>101</v>
      </c>
      <c r="BH113" s="57" t="s">
        <v>101</v>
      </c>
      <c r="BI113" s="57" t="s">
        <v>101</v>
      </c>
      <c r="BJ113" s="57" t="s">
        <v>101</v>
      </c>
      <c r="BK113" s="51" t="s">
        <v>101</v>
      </c>
      <c r="BL113" s="51" t="s">
        <v>101</v>
      </c>
      <c r="BM113" s="51" t="s">
        <v>101</v>
      </c>
      <c r="BN113" s="51" t="s">
        <v>101</v>
      </c>
      <c r="BO113" s="51" t="s">
        <v>101</v>
      </c>
      <c r="BP113" s="51" t="s">
        <v>101</v>
      </c>
      <c r="BQ113" s="51" t="s">
        <v>101</v>
      </c>
      <c r="BR113" s="73">
        <v>0.71</v>
      </c>
      <c r="BS113" s="57" t="s">
        <v>322</v>
      </c>
      <c r="BT113" s="51" t="s">
        <v>101</v>
      </c>
      <c r="BU113" s="57" t="s">
        <v>101</v>
      </c>
      <c r="BV113" s="57" t="s">
        <v>101</v>
      </c>
      <c r="BW113" s="70" t="s">
        <v>101</v>
      </c>
    </row>
    <row r="114" spans="1:75" s="18" customFormat="1">
      <c r="A114" s="82" t="s">
        <v>518</v>
      </c>
      <c r="B114" s="83">
        <v>45934</v>
      </c>
      <c r="C114" s="50" t="s">
        <v>223</v>
      </c>
      <c r="D114" s="51" t="s">
        <v>224</v>
      </c>
      <c r="E114" s="52" t="s">
        <v>225</v>
      </c>
      <c r="F114" s="52" t="s">
        <v>226</v>
      </c>
      <c r="G114" s="52">
        <v>10018972</v>
      </c>
      <c r="H114" s="59">
        <v>594</v>
      </c>
      <c r="I114" s="59" t="s">
        <v>101</v>
      </c>
      <c r="J114" s="84" t="s">
        <v>102</v>
      </c>
      <c r="K114" s="55" t="s">
        <v>103</v>
      </c>
      <c r="L114" s="51" t="s">
        <v>121</v>
      </c>
      <c r="M114" s="56" t="s">
        <v>519</v>
      </c>
      <c r="N114" s="57" t="s">
        <v>106</v>
      </c>
      <c r="O114" s="51" t="s">
        <v>101</v>
      </c>
      <c r="P114" s="51" t="s">
        <v>520</v>
      </c>
      <c r="Q114" s="59" t="s">
        <v>107</v>
      </c>
      <c r="R114" s="59" t="s">
        <v>101</v>
      </c>
      <c r="S114" s="66" t="s">
        <v>108</v>
      </c>
      <c r="T114" s="55" t="s">
        <v>178</v>
      </c>
      <c r="U114" s="52" t="s">
        <v>343</v>
      </c>
      <c r="V114" s="53" t="s">
        <v>131</v>
      </c>
      <c r="W114" s="51" t="s">
        <v>101</v>
      </c>
      <c r="X114" s="61" t="s">
        <v>112</v>
      </c>
      <c r="Y114" s="52" t="s">
        <v>247</v>
      </c>
      <c r="Z114" s="51" t="s">
        <v>521</v>
      </c>
      <c r="AA114" s="51" t="s">
        <v>101</v>
      </c>
      <c r="AB114" s="51" t="s">
        <v>965</v>
      </c>
      <c r="AC114" s="51" t="s">
        <v>988</v>
      </c>
      <c r="AD114" s="59" t="s">
        <v>101</v>
      </c>
      <c r="AE114" s="85">
        <v>12735</v>
      </c>
      <c r="AF114" s="87" t="s">
        <v>101</v>
      </c>
      <c r="AG114" s="87">
        <v>12735</v>
      </c>
      <c r="AH114" s="87" t="s">
        <v>101</v>
      </c>
      <c r="AI114" s="88">
        <v>12900</v>
      </c>
      <c r="AJ114" s="88" t="s">
        <v>101</v>
      </c>
      <c r="AK114" s="88">
        <v>12900</v>
      </c>
      <c r="AL114" s="88" t="s">
        <v>101</v>
      </c>
      <c r="AM114" s="90" t="s">
        <v>101</v>
      </c>
      <c r="AN114" s="78" t="s">
        <v>115</v>
      </c>
      <c r="AO114" s="51" t="s">
        <v>115</v>
      </c>
      <c r="AP114" s="51" t="s">
        <v>115</v>
      </c>
      <c r="AQ114" s="51" t="s">
        <v>116</v>
      </c>
      <c r="AR114" s="79" t="s">
        <v>116</v>
      </c>
      <c r="AS114" s="78" t="s">
        <v>124</v>
      </c>
      <c r="AT114" s="51" t="s">
        <v>143</v>
      </c>
      <c r="AU114" s="79" t="s">
        <v>101</v>
      </c>
      <c r="AV114" s="68" t="s">
        <v>119</v>
      </c>
      <c r="AW114" s="69">
        <v>47</v>
      </c>
      <c r="AX114" s="57">
        <v>42</v>
      </c>
      <c r="AY114" s="57">
        <v>53</v>
      </c>
      <c r="AZ114" s="57" t="s">
        <v>234</v>
      </c>
      <c r="BA114" s="57">
        <v>485</v>
      </c>
      <c r="BB114" s="77" t="s">
        <v>235</v>
      </c>
      <c r="BC114" s="69" t="s">
        <v>101</v>
      </c>
      <c r="BD114" s="57" t="s">
        <v>101</v>
      </c>
      <c r="BE114" s="57" t="s">
        <v>101</v>
      </c>
      <c r="BF114" s="58" t="s">
        <v>249</v>
      </c>
      <c r="BG114" s="51" t="s">
        <v>250</v>
      </c>
      <c r="BH114" s="57">
        <v>18</v>
      </c>
      <c r="BI114" s="57">
        <v>20</v>
      </c>
      <c r="BJ114" s="57">
        <v>21</v>
      </c>
      <c r="BK114" s="58" t="s">
        <v>249</v>
      </c>
      <c r="BL114" s="51" t="s">
        <v>250</v>
      </c>
      <c r="BM114" s="51" t="s">
        <v>101</v>
      </c>
      <c r="BN114" s="51" t="s">
        <v>101</v>
      </c>
      <c r="BO114" s="51" t="s">
        <v>101</v>
      </c>
      <c r="BP114" s="51" t="s">
        <v>101</v>
      </c>
      <c r="BQ114" s="51" t="s">
        <v>101</v>
      </c>
      <c r="BR114" s="73">
        <v>0.25</v>
      </c>
      <c r="BS114" s="57" t="s">
        <v>251</v>
      </c>
      <c r="BT114" s="51" t="s">
        <v>101</v>
      </c>
      <c r="BU114" s="57" t="s">
        <v>101</v>
      </c>
      <c r="BV114" s="57" t="s">
        <v>101</v>
      </c>
      <c r="BW114" s="70" t="s">
        <v>101</v>
      </c>
    </row>
    <row r="115" spans="1:75" s="18" customFormat="1">
      <c r="A115" s="82" t="s">
        <v>522</v>
      </c>
      <c r="B115" s="83">
        <v>45934</v>
      </c>
      <c r="C115" s="50" t="s">
        <v>223</v>
      </c>
      <c r="D115" s="51" t="s">
        <v>224</v>
      </c>
      <c r="E115" s="52" t="s">
        <v>225</v>
      </c>
      <c r="F115" s="52" t="s">
        <v>226</v>
      </c>
      <c r="G115" s="52">
        <v>10018972</v>
      </c>
      <c r="H115" s="59">
        <v>594</v>
      </c>
      <c r="I115" s="59" t="s">
        <v>101</v>
      </c>
      <c r="J115" s="84" t="s">
        <v>102</v>
      </c>
      <c r="K115" s="55" t="s">
        <v>103</v>
      </c>
      <c r="L115" s="51" t="s">
        <v>121</v>
      </c>
      <c r="M115" s="56" t="s">
        <v>519</v>
      </c>
      <c r="N115" s="57" t="s">
        <v>106</v>
      </c>
      <c r="O115" s="51" t="s">
        <v>101</v>
      </c>
      <c r="P115" s="51" t="s">
        <v>520</v>
      </c>
      <c r="Q115" s="59" t="s">
        <v>107</v>
      </c>
      <c r="R115" s="59" t="s">
        <v>101</v>
      </c>
      <c r="S115" s="66" t="s">
        <v>108</v>
      </c>
      <c r="T115" s="55" t="s">
        <v>178</v>
      </c>
      <c r="U115" s="52" t="s">
        <v>343</v>
      </c>
      <c r="V115" s="53" t="s">
        <v>111</v>
      </c>
      <c r="W115" s="51" t="s">
        <v>101</v>
      </c>
      <c r="X115" s="61" t="s">
        <v>112</v>
      </c>
      <c r="Y115" s="52" t="s">
        <v>247</v>
      </c>
      <c r="Z115" s="51" t="s">
        <v>521</v>
      </c>
      <c r="AA115" s="51" t="s">
        <v>101</v>
      </c>
      <c r="AB115" s="51" t="s">
        <v>965</v>
      </c>
      <c r="AC115" s="51" t="s">
        <v>988</v>
      </c>
      <c r="AD115" s="59" t="s">
        <v>101</v>
      </c>
      <c r="AE115" s="85">
        <v>11445</v>
      </c>
      <c r="AF115" s="87" t="s">
        <v>101</v>
      </c>
      <c r="AG115" s="87">
        <v>11445</v>
      </c>
      <c r="AH115" s="87" t="s">
        <v>101</v>
      </c>
      <c r="AI115" s="88">
        <v>11990</v>
      </c>
      <c r="AJ115" s="88" t="s">
        <v>101</v>
      </c>
      <c r="AK115" s="88">
        <v>11990</v>
      </c>
      <c r="AL115" s="88" t="s">
        <v>101</v>
      </c>
      <c r="AM115" s="90" t="s">
        <v>101</v>
      </c>
      <c r="AN115" s="78" t="s">
        <v>115</v>
      </c>
      <c r="AO115" s="51" t="s">
        <v>115</v>
      </c>
      <c r="AP115" s="51" t="s">
        <v>115</v>
      </c>
      <c r="AQ115" s="51" t="s">
        <v>116</v>
      </c>
      <c r="AR115" s="79" t="s">
        <v>116</v>
      </c>
      <c r="AS115" s="78" t="s">
        <v>124</v>
      </c>
      <c r="AT115" s="51" t="s">
        <v>143</v>
      </c>
      <c r="AU115" s="79" t="s">
        <v>101</v>
      </c>
      <c r="AV115" s="68" t="s">
        <v>119</v>
      </c>
      <c r="AW115" s="69">
        <v>47</v>
      </c>
      <c r="AX115" s="57">
        <v>42</v>
      </c>
      <c r="AY115" s="57">
        <v>53</v>
      </c>
      <c r="AZ115" s="57" t="s">
        <v>234</v>
      </c>
      <c r="BA115" s="57">
        <v>485</v>
      </c>
      <c r="BB115" s="77" t="s">
        <v>235</v>
      </c>
      <c r="BC115" s="69" t="s">
        <v>101</v>
      </c>
      <c r="BD115" s="57" t="s">
        <v>101</v>
      </c>
      <c r="BE115" s="57" t="s">
        <v>101</v>
      </c>
      <c r="BF115" s="58" t="s">
        <v>249</v>
      </c>
      <c r="BG115" s="51" t="s">
        <v>250</v>
      </c>
      <c r="BH115" s="57">
        <v>18</v>
      </c>
      <c r="BI115" s="57">
        <v>20</v>
      </c>
      <c r="BJ115" s="57">
        <v>21</v>
      </c>
      <c r="BK115" s="58" t="s">
        <v>249</v>
      </c>
      <c r="BL115" s="51" t="s">
        <v>250</v>
      </c>
      <c r="BM115" s="51" t="s">
        <v>101</v>
      </c>
      <c r="BN115" s="51" t="s">
        <v>101</v>
      </c>
      <c r="BO115" s="51" t="s">
        <v>101</v>
      </c>
      <c r="BP115" s="51" t="s">
        <v>101</v>
      </c>
      <c r="BQ115" s="51" t="s">
        <v>101</v>
      </c>
      <c r="BR115" s="73">
        <v>0.25</v>
      </c>
      <c r="BS115" s="57" t="s">
        <v>251</v>
      </c>
      <c r="BT115" s="51" t="s">
        <v>101</v>
      </c>
      <c r="BU115" s="57" t="s">
        <v>101</v>
      </c>
      <c r="BV115" s="57" t="s">
        <v>101</v>
      </c>
      <c r="BW115" s="70" t="s">
        <v>101</v>
      </c>
    </row>
    <row r="116" spans="1:75" s="18" customFormat="1">
      <c r="A116" s="82" t="s">
        <v>523</v>
      </c>
      <c r="B116" s="83">
        <v>45934</v>
      </c>
      <c r="C116" s="50" t="s">
        <v>223</v>
      </c>
      <c r="D116" s="51" t="s">
        <v>224</v>
      </c>
      <c r="E116" s="52" t="s">
        <v>225</v>
      </c>
      <c r="F116" s="52" t="s">
        <v>226</v>
      </c>
      <c r="G116" s="52">
        <v>10018972</v>
      </c>
      <c r="H116" s="59">
        <v>594</v>
      </c>
      <c r="I116" s="59" t="s">
        <v>101</v>
      </c>
      <c r="J116" s="84" t="s">
        <v>102</v>
      </c>
      <c r="K116" s="55" t="s">
        <v>103</v>
      </c>
      <c r="L116" s="51" t="s">
        <v>316</v>
      </c>
      <c r="M116" s="56" t="s">
        <v>524</v>
      </c>
      <c r="N116" s="57" t="s">
        <v>106</v>
      </c>
      <c r="O116" s="51" t="s">
        <v>101</v>
      </c>
      <c r="P116" s="51" t="s">
        <v>101</v>
      </c>
      <c r="Q116" s="59" t="s">
        <v>107</v>
      </c>
      <c r="R116" s="59" t="s">
        <v>101</v>
      </c>
      <c r="S116" s="66" t="s">
        <v>276</v>
      </c>
      <c r="T116" s="55" t="s">
        <v>109</v>
      </c>
      <c r="U116" s="52" t="s">
        <v>343</v>
      </c>
      <c r="V116" s="53" t="s">
        <v>111</v>
      </c>
      <c r="W116" s="51" t="s">
        <v>101</v>
      </c>
      <c r="X116" s="61" t="s">
        <v>112</v>
      </c>
      <c r="Y116" s="52" t="s">
        <v>404</v>
      </c>
      <c r="Z116" s="51" t="s">
        <v>101</v>
      </c>
      <c r="AA116" s="51" t="s">
        <v>101</v>
      </c>
      <c r="AB116" s="51" t="s">
        <v>403</v>
      </c>
      <c r="AC116" s="51" t="s">
        <v>101</v>
      </c>
      <c r="AD116" s="59" t="s">
        <v>101</v>
      </c>
      <c r="AE116" s="85">
        <v>11730</v>
      </c>
      <c r="AF116" s="87" t="s">
        <v>101</v>
      </c>
      <c r="AG116" s="87">
        <v>11730</v>
      </c>
      <c r="AH116" s="87" t="s">
        <v>101</v>
      </c>
      <c r="AI116" s="88">
        <v>12100</v>
      </c>
      <c r="AJ116" s="88" t="s">
        <v>101</v>
      </c>
      <c r="AK116" s="88">
        <v>12100</v>
      </c>
      <c r="AL116" s="88" t="s">
        <v>101</v>
      </c>
      <c r="AM116" s="90" t="s">
        <v>101</v>
      </c>
      <c r="AN116" s="78" t="s">
        <v>115</v>
      </c>
      <c r="AO116" s="51" t="s">
        <v>116</v>
      </c>
      <c r="AP116" s="51" t="s">
        <v>116</v>
      </c>
      <c r="AQ116" s="51" t="s">
        <v>116</v>
      </c>
      <c r="AR116" s="79" t="s">
        <v>116</v>
      </c>
      <c r="AS116" s="78" t="s">
        <v>124</v>
      </c>
      <c r="AT116" s="91" t="s">
        <v>525</v>
      </c>
      <c r="AU116" s="79" t="s">
        <v>101</v>
      </c>
      <c r="AV116" s="68" t="s">
        <v>119</v>
      </c>
      <c r="AW116" s="69">
        <v>47</v>
      </c>
      <c r="AX116" s="57">
        <v>42</v>
      </c>
      <c r="AY116" s="57">
        <v>53</v>
      </c>
      <c r="AZ116" s="57" t="s">
        <v>234</v>
      </c>
      <c r="BA116" s="57">
        <v>485</v>
      </c>
      <c r="BB116" s="77" t="s">
        <v>235</v>
      </c>
      <c r="BC116" s="69">
        <v>28</v>
      </c>
      <c r="BD116" s="57">
        <v>23</v>
      </c>
      <c r="BE116" s="57">
        <v>32</v>
      </c>
      <c r="BF116" s="57" t="s">
        <v>101</v>
      </c>
      <c r="BG116" s="57" t="s">
        <v>101</v>
      </c>
      <c r="BH116" s="57" t="s">
        <v>101</v>
      </c>
      <c r="BI116" s="57" t="s">
        <v>101</v>
      </c>
      <c r="BJ116" s="57" t="s">
        <v>101</v>
      </c>
      <c r="BK116" s="51" t="s">
        <v>101</v>
      </c>
      <c r="BL116" s="51" t="s">
        <v>101</v>
      </c>
      <c r="BM116" s="51" t="s">
        <v>101</v>
      </c>
      <c r="BN116" s="51" t="s">
        <v>101</v>
      </c>
      <c r="BO116" s="51" t="s">
        <v>101</v>
      </c>
      <c r="BP116" s="51" t="s">
        <v>101</v>
      </c>
      <c r="BQ116" s="51" t="s">
        <v>101</v>
      </c>
      <c r="BR116" s="73">
        <v>0.32</v>
      </c>
      <c r="BS116" s="57" t="s">
        <v>281</v>
      </c>
      <c r="BT116" s="51" t="s">
        <v>101</v>
      </c>
      <c r="BU116" s="57" t="s">
        <v>101</v>
      </c>
      <c r="BV116" s="57" t="s">
        <v>101</v>
      </c>
      <c r="BW116" s="70" t="s">
        <v>101</v>
      </c>
    </row>
    <row r="117" spans="1:75" s="18" customFormat="1">
      <c r="A117" s="82" t="s">
        <v>526</v>
      </c>
      <c r="B117" s="83">
        <v>45934</v>
      </c>
      <c r="C117" s="50" t="s">
        <v>223</v>
      </c>
      <c r="D117" s="51" t="s">
        <v>224</v>
      </c>
      <c r="E117" s="52" t="s">
        <v>225</v>
      </c>
      <c r="F117" s="52" t="s">
        <v>226</v>
      </c>
      <c r="G117" s="52">
        <v>10018972</v>
      </c>
      <c r="H117" s="59">
        <v>594</v>
      </c>
      <c r="I117" s="59" t="s">
        <v>101</v>
      </c>
      <c r="J117" s="84" t="s">
        <v>102</v>
      </c>
      <c r="K117" s="55" t="s">
        <v>103</v>
      </c>
      <c r="L117" s="51" t="s">
        <v>121</v>
      </c>
      <c r="M117" s="56" t="s">
        <v>527</v>
      </c>
      <c r="N117" s="57" t="s">
        <v>106</v>
      </c>
      <c r="O117" s="51" t="s">
        <v>101</v>
      </c>
      <c r="P117" s="51" t="s">
        <v>528</v>
      </c>
      <c r="Q117" s="59" t="s">
        <v>107</v>
      </c>
      <c r="R117" s="59" t="s">
        <v>101</v>
      </c>
      <c r="S117" s="66" t="s">
        <v>108</v>
      </c>
      <c r="T117" s="55" t="s">
        <v>109</v>
      </c>
      <c r="U117" s="52" t="s">
        <v>110</v>
      </c>
      <c r="V117" s="53" t="s">
        <v>111</v>
      </c>
      <c r="W117" s="51" t="s">
        <v>101</v>
      </c>
      <c r="X117" s="61" t="s">
        <v>112</v>
      </c>
      <c r="Y117" s="52" t="s">
        <v>529</v>
      </c>
      <c r="Z117" s="51" t="s">
        <v>101</v>
      </c>
      <c r="AA117" s="51" t="s">
        <v>101</v>
      </c>
      <c r="AB117" s="51" t="s">
        <v>989</v>
      </c>
      <c r="AC117" s="51" t="s">
        <v>101</v>
      </c>
      <c r="AD117" s="59" t="s">
        <v>101</v>
      </c>
      <c r="AE117" s="85">
        <v>19900</v>
      </c>
      <c r="AF117" s="87" t="s">
        <v>101</v>
      </c>
      <c r="AG117" s="87">
        <v>8350</v>
      </c>
      <c r="AH117" s="87" t="s">
        <v>101</v>
      </c>
      <c r="AI117" s="88">
        <v>21250</v>
      </c>
      <c r="AJ117" s="88" t="s">
        <v>101</v>
      </c>
      <c r="AK117" s="88">
        <v>8750</v>
      </c>
      <c r="AL117" s="88" t="s">
        <v>101</v>
      </c>
      <c r="AM117" s="90" t="s">
        <v>101</v>
      </c>
      <c r="AN117" s="78" t="s">
        <v>115</v>
      </c>
      <c r="AO117" s="51" t="s">
        <v>116</v>
      </c>
      <c r="AP117" s="51" t="s">
        <v>116</v>
      </c>
      <c r="AQ117" s="51" t="s">
        <v>116</v>
      </c>
      <c r="AR117" s="79" t="s">
        <v>116</v>
      </c>
      <c r="AS117" s="78" t="s">
        <v>124</v>
      </c>
      <c r="AT117" s="91" t="s">
        <v>530</v>
      </c>
      <c r="AU117" s="79" t="s">
        <v>101</v>
      </c>
      <c r="AV117" s="68" t="s">
        <v>119</v>
      </c>
      <c r="AW117" s="69">
        <v>47</v>
      </c>
      <c r="AX117" s="57">
        <v>42</v>
      </c>
      <c r="AY117" s="57">
        <v>53</v>
      </c>
      <c r="AZ117" s="57" t="s">
        <v>234</v>
      </c>
      <c r="BA117" s="57">
        <v>485</v>
      </c>
      <c r="BB117" s="77" t="s">
        <v>235</v>
      </c>
      <c r="BC117" s="69">
        <v>22</v>
      </c>
      <c r="BD117" s="57">
        <v>14</v>
      </c>
      <c r="BE117" s="57">
        <v>25</v>
      </c>
      <c r="BF117" s="57" t="s">
        <v>101</v>
      </c>
      <c r="BG117" s="57" t="s">
        <v>101</v>
      </c>
      <c r="BH117" s="57" t="s">
        <v>101</v>
      </c>
      <c r="BI117" s="57" t="s">
        <v>101</v>
      </c>
      <c r="BJ117" s="57" t="s">
        <v>101</v>
      </c>
      <c r="BK117" s="51" t="s">
        <v>101</v>
      </c>
      <c r="BL117" s="51" t="s">
        <v>101</v>
      </c>
      <c r="BM117" s="51" t="s">
        <v>101</v>
      </c>
      <c r="BN117" s="51" t="s">
        <v>101</v>
      </c>
      <c r="BO117" s="51" t="s">
        <v>101</v>
      </c>
      <c r="BP117" s="51" t="s">
        <v>101</v>
      </c>
      <c r="BQ117" s="51" t="s">
        <v>101</v>
      </c>
      <c r="BR117" s="73">
        <v>0.48</v>
      </c>
      <c r="BS117" s="57" t="s">
        <v>261</v>
      </c>
      <c r="BT117" s="51" t="s">
        <v>101</v>
      </c>
      <c r="BU117" s="57" t="s">
        <v>101</v>
      </c>
      <c r="BV117" s="57" t="s">
        <v>101</v>
      </c>
      <c r="BW117" s="70" t="s">
        <v>101</v>
      </c>
    </row>
    <row r="118" spans="1:75" s="18" customFormat="1">
      <c r="A118" s="82" t="s">
        <v>531</v>
      </c>
      <c r="B118" s="83">
        <v>45934</v>
      </c>
      <c r="C118" s="50" t="s">
        <v>223</v>
      </c>
      <c r="D118" s="51" t="s">
        <v>224</v>
      </c>
      <c r="E118" s="52" t="s">
        <v>225</v>
      </c>
      <c r="F118" s="52" t="s">
        <v>226</v>
      </c>
      <c r="G118" s="52">
        <v>10018972</v>
      </c>
      <c r="H118" s="59">
        <v>594</v>
      </c>
      <c r="I118" s="59" t="s">
        <v>101</v>
      </c>
      <c r="J118" s="84" t="s">
        <v>102</v>
      </c>
      <c r="K118" s="55" t="s">
        <v>103</v>
      </c>
      <c r="L118" s="51" t="s">
        <v>121</v>
      </c>
      <c r="M118" s="56" t="s">
        <v>532</v>
      </c>
      <c r="N118" s="57" t="s">
        <v>106</v>
      </c>
      <c r="O118" s="51" t="s">
        <v>101</v>
      </c>
      <c r="P118" s="51" t="s">
        <v>533</v>
      </c>
      <c r="Q118" s="59" t="s">
        <v>107</v>
      </c>
      <c r="R118" s="59" t="s">
        <v>213</v>
      </c>
      <c r="S118" s="66" t="s">
        <v>108</v>
      </c>
      <c r="T118" s="55" t="s">
        <v>178</v>
      </c>
      <c r="U118" s="52" t="s">
        <v>110</v>
      </c>
      <c r="V118" s="53" t="s">
        <v>111</v>
      </c>
      <c r="W118" s="51" t="s">
        <v>101</v>
      </c>
      <c r="X118" s="61" t="s">
        <v>112</v>
      </c>
      <c r="Y118" s="52" t="s">
        <v>337</v>
      </c>
      <c r="Z118" s="51" t="s">
        <v>101</v>
      </c>
      <c r="AA118" s="51" t="s">
        <v>101</v>
      </c>
      <c r="AB118" s="51" t="s">
        <v>335</v>
      </c>
      <c r="AC118" s="51" t="s">
        <v>101</v>
      </c>
      <c r="AD118" s="59" t="s">
        <v>101</v>
      </c>
      <c r="AE118" s="85">
        <v>23000</v>
      </c>
      <c r="AF118" s="87" t="s">
        <v>101</v>
      </c>
      <c r="AG118" s="87">
        <v>9950</v>
      </c>
      <c r="AH118" s="87" t="s">
        <v>101</v>
      </c>
      <c r="AI118" s="88">
        <v>24975</v>
      </c>
      <c r="AJ118" s="88" t="s">
        <v>101</v>
      </c>
      <c r="AK118" s="88">
        <v>10250</v>
      </c>
      <c r="AL118" s="88" t="s">
        <v>101</v>
      </c>
      <c r="AM118" s="90" t="s">
        <v>101</v>
      </c>
      <c r="AN118" s="78" t="s">
        <v>115</v>
      </c>
      <c r="AO118" s="51" t="s">
        <v>116</v>
      </c>
      <c r="AP118" s="51" t="s">
        <v>116</v>
      </c>
      <c r="AQ118" s="51" t="s">
        <v>116</v>
      </c>
      <c r="AR118" s="79" t="s">
        <v>116</v>
      </c>
      <c r="AS118" s="78" t="s">
        <v>124</v>
      </c>
      <c r="AT118" s="91" t="s">
        <v>534</v>
      </c>
      <c r="AU118" s="79" t="s">
        <v>101</v>
      </c>
      <c r="AV118" s="68" t="s">
        <v>119</v>
      </c>
      <c r="AW118" s="69">
        <v>47</v>
      </c>
      <c r="AX118" s="57">
        <v>42</v>
      </c>
      <c r="AY118" s="57">
        <v>53</v>
      </c>
      <c r="AZ118" s="57" t="s">
        <v>234</v>
      </c>
      <c r="BA118" s="57">
        <v>485</v>
      </c>
      <c r="BB118" s="77" t="s">
        <v>235</v>
      </c>
      <c r="BC118" s="69">
        <v>7</v>
      </c>
      <c r="BD118" s="57">
        <v>13</v>
      </c>
      <c r="BE118" s="57">
        <v>6</v>
      </c>
      <c r="BF118" s="57" t="s">
        <v>249</v>
      </c>
      <c r="BG118" s="57" t="s">
        <v>250</v>
      </c>
      <c r="BH118" s="57" t="s">
        <v>101</v>
      </c>
      <c r="BI118" s="57" t="s">
        <v>101</v>
      </c>
      <c r="BJ118" s="57" t="s">
        <v>101</v>
      </c>
      <c r="BK118" s="51" t="s">
        <v>101</v>
      </c>
      <c r="BL118" s="51" t="s">
        <v>101</v>
      </c>
      <c r="BM118" s="51" t="s">
        <v>101</v>
      </c>
      <c r="BN118" s="51" t="s">
        <v>101</v>
      </c>
      <c r="BO118" s="51" t="s">
        <v>101</v>
      </c>
      <c r="BP118" s="51" t="s">
        <v>101</v>
      </c>
      <c r="BQ118" s="51" t="s">
        <v>101</v>
      </c>
      <c r="BR118" s="73">
        <v>0.53</v>
      </c>
      <c r="BS118" s="57" t="s">
        <v>338</v>
      </c>
      <c r="BT118" s="51" t="s">
        <v>101</v>
      </c>
      <c r="BU118" s="57" t="s">
        <v>101</v>
      </c>
      <c r="BV118" s="57" t="s">
        <v>101</v>
      </c>
      <c r="BW118" s="70" t="s">
        <v>101</v>
      </c>
    </row>
    <row r="119" spans="1:75" s="18" customFormat="1">
      <c r="A119" s="82" t="s">
        <v>535</v>
      </c>
      <c r="B119" s="83">
        <v>45934</v>
      </c>
      <c r="C119" s="50" t="s">
        <v>223</v>
      </c>
      <c r="D119" s="51" t="s">
        <v>224</v>
      </c>
      <c r="E119" s="52" t="s">
        <v>225</v>
      </c>
      <c r="F119" s="52" t="s">
        <v>226</v>
      </c>
      <c r="G119" s="52">
        <v>10018972</v>
      </c>
      <c r="H119" s="59">
        <v>594</v>
      </c>
      <c r="I119" s="59" t="s">
        <v>101</v>
      </c>
      <c r="J119" s="84" t="s">
        <v>102</v>
      </c>
      <c r="K119" s="55" t="s">
        <v>103</v>
      </c>
      <c r="L119" s="51" t="s">
        <v>359</v>
      </c>
      <c r="M119" s="56" t="s">
        <v>536</v>
      </c>
      <c r="N119" s="57" t="s">
        <v>150</v>
      </c>
      <c r="O119" s="51" t="s">
        <v>101</v>
      </c>
      <c r="P119" s="51" t="s">
        <v>101</v>
      </c>
      <c r="Q119" s="59" t="s">
        <v>107</v>
      </c>
      <c r="R119" s="59" t="s">
        <v>101</v>
      </c>
      <c r="S119" s="66" t="s">
        <v>246</v>
      </c>
      <c r="T119" s="55" t="s">
        <v>129</v>
      </c>
      <c r="U119" s="52" t="s">
        <v>130</v>
      </c>
      <c r="V119" s="53" t="s">
        <v>131</v>
      </c>
      <c r="W119" s="51" t="s">
        <v>101</v>
      </c>
      <c r="X119" s="61" t="s">
        <v>112</v>
      </c>
      <c r="Y119" s="52" t="s">
        <v>537</v>
      </c>
      <c r="Z119" s="51" t="s">
        <v>101</v>
      </c>
      <c r="AA119" s="51" t="s">
        <v>101</v>
      </c>
      <c r="AB119" s="51" t="s">
        <v>990</v>
      </c>
      <c r="AC119" s="51" t="s">
        <v>101</v>
      </c>
      <c r="AD119" s="59" t="s">
        <v>101</v>
      </c>
      <c r="AE119" s="85">
        <v>19900</v>
      </c>
      <c r="AF119" s="87" t="s">
        <v>101</v>
      </c>
      <c r="AG119" s="87">
        <v>8350</v>
      </c>
      <c r="AH119" s="87" t="s">
        <v>101</v>
      </c>
      <c r="AI119" s="88">
        <v>19900</v>
      </c>
      <c r="AJ119" s="88" t="s">
        <v>101</v>
      </c>
      <c r="AK119" s="88">
        <v>8350</v>
      </c>
      <c r="AL119" s="88" t="s">
        <v>101</v>
      </c>
      <c r="AM119" s="90" t="s">
        <v>321</v>
      </c>
      <c r="AN119" s="78" t="s">
        <v>115</v>
      </c>
      <c r="AO119" s="51" t="s">
        <v>115</v>
      </c>
      <c r="AP119" s="51" t="s">
        <v>115</v>
      </c>
      <c r="AQ119" s="51" t="s">
        <v>116</v>
      </c>
      <c r="AR119" s="79" t="s">
        <v>116</v>
      </c>
      <c r="AS119" s="78" t="s">
        <v>124</v>
      </c>
      <c r="AT119" s="91" t="s">
        <v>499</v>
      </c>
      <c r="AU119" s="79" t="s">
        <v>101</v>
      </c>
      <c r="AV119" s="68" t="s">
        <v>119</v>
      </c>
      <c r="AW119" s="69">
        <v>47</v>
      </c>
      <c r="AX119" s="57">
        <v>42</v>
      </c>
      <c r="AY119" s="57">
        <v>53</v>
      </c>
      <c r="AZ119" s="57" t="s">
        <v>234</v>
      </c>
      <c r="BA119" s="57">
        <v>485</v>
      </c>
      <c r="BB119" s="77" t="s">
        <v>235</v>
      </c>
      <c r="BC119" s="69">
        <v>33</v>
      </c>
      <c r="BD119" s="57">
        <v>38</v>
      </c>
      <c r="BE119" s="57">
        <v>29</v>
      </c>
      <c r="BF119" s="57" t="s">
        <v>365</v>
      </c>
      <c r="BG119" s="57" t="s">
        <v>280</v>
      </c>
      <c r="BH119" s="57" t="s">
        <v>101</v>
      </c>
      <c r="BI119" s="57" t="s">
        <v>101</v>
      </c>
      <c r="BJ119" s="57" t="s">
        <v>101</v>
      </c>
      <c r="BK119" s="51" t="s">
        <v>101</v>
      </c>
      <c r="BL119" s="51" t="s">
        <v>101</v>
      </c>
      <c r="BM119" s="51" t="s">
        <v>101</v>
      </c>
      <c r="BN119" s="51" t="s">
        <v>101</v>
      </c>
      <c r="BO119" s="51" t="s">
        <v>101</v>
      </c>
      <c r="BP119" s="51" t="s">
        <v>101</v>
      </c>
      <c r="BQ119" s="51" t="s">
        <v>101</v>
      </c>
      <c r="BR119" s="73">
        <v>0.37</v>
      </c>
      <c r="BS119" s="57" t="s">
        <v>366</v>
      </c>
      <c r="BT119" s="51" t="s">
        <v>101</v>
      </c>
      <c r="BU119" s="57" t="s">
        <v>101</v>
      </c>
      <c r="BV119" s="57" t="s">
        <v>101</v>
      </c>
      <c r="BW119" s="70" t="s">
        <v>101</v>
      </c>
    </row>
    <row r="120" spans="1:75" s="18" customFormat="1">
      <c r="A120" s="82" t="s">
        <v>538</v>
      </c>
      <c r="B120" s="83">
        <v>45934</v>
      </c>
      <c r="C120" s="50" t="s">
        <v>223</v>
      </c>
      <c r="D120" s="51" t="s">
        <v>224</v>
      </c>
      <c r="E120" s="52" t="s">
        <v>225</v>
      </c>
      <c r="F120" s="52" t="s">
        <v>226</v>
      </c>
      <c r="G120" s="52">
        <v>10018972</v>
      </c>
      <c r="H120" s="59">
        <v>594</v>
      </c>
      <c r="I120" s="59" t="s">
        <v>101</v>
      </c>
      <c r="J120" s="84" t="s">
        <v>102</v>
      </c>
      <c r="K120" s="55" t="s">
        <v>103</v>
      </c>
      <c r="L120" s="51" t="s">
        <v>359</v>
      </c>
      <c r="M120" s="56" t="s">
        <v>536</v>
      </c>
      <c r="N120" s="57" t="s">
        <v>150</v>
      </c>
      <c r="O120" s="57" t="s">
        <v>101</v>
      </c>
      <c r="P120" s="51" t="s">
        <v>101</v>
      </c>
      <c r="Q120" s="59" t="s">
        <v>107</v>
      </c>
      <c r="R120" s="59" t="s">
        <v>101</v>
      </c>
      <c r="S120" s="66" t="s">
        <v>108</v>
      </c>
      <c r="T120" s="55" t="s">
        <v>178</v>
      </c>
      <c r="U120" s="52" t="s">
        <v>110</v>
      </c>
      <c r="V120" s="53" t="s">
        <v>111</v>
      </c>
      <c r="W120" s="51" t="s">
        <v>101</v>
      </c>
      <c r="X120" s="61" t="s">
        <v>112</v>
      </c>
      <c r="Y120" s="52" t="s">
        <v>537</v>
      </c>
      <c r="Z120" s="51" t="s">
        <v>101</v>
      </c>
      <c r="AA120" s="51" t="s">
        <v>101</v>
      </c>
      <c r="AB120" s="51" t="s">
        <v>990</v>
      </c>
      <c r="AC120" s="51" t="s">
        <v>101</v>
      </c>
      <c r="AD120" s="59" t="s">
        <v>101</v>
      </c>
      <c r="AE120" s="85">
        <v>20475</v>
      </c>
      <c r="AF120" s="87" t="s">
        <v>101</v>
      </c>
      <c r="AG120" s="87">
        <v>7995</v>
      </c>
      <c r="AH120" s="87" t="s">
        <v>101</v>
      </c>
      <c r="AI120" s="88">
        <v>20475</v>
      </c>
      <c r="AJ120" s="88" t="s">
        <v>101</v>
      </c>
      <c r="AK120" s="88">
        <v>7995</v>
      </c>
      <c r="AL120" s="88" t="s">
        <v>101</v>
      </c>
      <c r="AM120" s="90" t="s">
        <v>101</v>
      </c>
      <c r="AN120" s="78" t="s">
        <v>115</v>
      </c>
      <c r="AO120" s="51" t="s">
        <v>115</v>
      </c>
      <c r="AP120" s="51" t="s">
        <v>115</v>
      </c>
      <c r="AQ120" s="51" t="s">
        <v>116</v>
      </c>
      <c r="AR120" s="79" t="s">
        <v>116</v>
      </c>
      <c r="AS120" s="78" t="s">
        <v>124</v>
      </c>
      <c r="AT120" s="91" t="s">
        <v>499</v>
      </c>
      <c r="AU120" s="79" t="s">
        <v>101</v>
      </c>
      <c r="AV120" s="68" t="s">
        <v>119</v>
      </c>
      <c r="AW120" s="69">
        <v>47</v>
      </c>
      <c r="AX120" s="57">
        <v>42</v>
      </c>
      <c r="AY120" s="57">
        <v>53</v>
      </c>
      <c r="AZ120" s="57" t="s">
        <v>234</v>
      </c>
      <c r="BA120" s="57">
        <v>485</v>
      </c>
      <c r="BB120" s="77" t="s">
        <v>235</v>
      </c>
      <c r="BC120" s="69">
        <v>33</v>
      </c>
      <c r="BD120" s="57">
        <v>38</v>
      </c>
      <c r="BE120" s="57">
        <v>29</v>
      </c>
      <c r="BF120" s="57" t="s">
        <v>365</v>
      </c>
      <c r="BG120" s="57" t="s">
        <v>280</v>
      </c>
      <c r="BH120" s="57" t="s">
        <v>101</v>
      </c>
      <c r="BI120" s="57" t="s">
        <v>101</v>
      </c>
      <c r="BJ120" s="57" t="s">
        <v>101</v>
      </c>
      <c r="BK120" s="51" t="s">
        <v>101</v>
      </c>
      <c r="BL120" s="51" t="s">
        <v>101</v>
      </c>
      <c r="BM120" s="51" t="s">
        <v>101</v>
      </c>
      <c r="BN120" s="51" t="s">
        <v>101</v>
      </c>
      <c r="BO120" s="51" t="s">
        <v>101</v>
      </c>
      <c r="BP120" s="51" t="s">
        <v>101</v>
      </c>
      <c r="BQ120" s="51" t="s">
        <v>101</v>
      </c>
      <c r="BR120" s="73">
        <v>0.37</v>
      </c>
      <c r="BS120" s="57" t="s">
        <v>366</v>
      </c>
      <c r="BT120" s="51" t="s">
        <v>101</v>
      </c>
      <c r="BU120" s="57" t="s">
        <v>101</v>
      </c>
      <c r="BV120" s="57" t="s">
        <v>101</v>
      </c>
      <c r="BW120" s="70" t="s">
        <v>101</v>
      </c>
    </row>
    <row r="121" spans="1:75" s="18" customFormat="1">
      <c r="A121" s="82" t="s">
        <v>539</v>
      </c>
      <c r="B121" s="83">
        <v>45934</v>
      </c>
      <c r="C121" s="50" t="s">
        <v>223</v>
      </c>
      <c r="D121" s="51" t="s">
        <v>224</v>
      </c>
      <c r="E121" s="52" t="s">
        <v>225</v>
      </c>
      <c r="F121" s="52" t="s">
        <v>226</v>
      </c>
      <c r="G121" s="52">
        <v>10018972</v>
      </c>
      <c r="H121" s="59">
        <v>594</v>
      </c>
      <c r="I121" s="59" t="s">
        <v>101</v>
      </c>
      <c r="J121" s="84" t="s">
        <v>218</v>
      </c>
      <c r="K121" s="55" t="s">
        <v>103</v>
      </c>
      <c r="L121" s="51" t="s">
        <v>219</v>
      </c>
      <c r="M121" s="56" t="s">
        <v>540</v>
      </c>
      <c r="N121" s="57" t="str">
        <f t="shared" ref="N121:N139" si="0">IF(OR($J121="Top-Up Masters",$J121="Postgraduate Certificate",$J121="Postgraduate Diploma",$J121="Research Masters",$J121="Pre-registration Health Course",$J121="Qualifying Social Work Programme",$J121="Qualifying Architecture Masters (Part 2)",$J121="Graduate Certificate/Diploma",$J121="Graduate-Entry Degree",$J121="Dual Degree/Qualification",$J121="Other/Non-Standard"),"-","")</f>
        <v>-</v>
      </c>
      <c r="O121" s="51" t="s">
        <v>103</v>
      </c>
      <c r="P121" s="51" t="s">
        <v>101</v>
      </c>
      <c r="Q121" s="59" t="s">
        <v>107</v>
      </c>
      <c r="R121" s="59" t="s">
        <v>101</v>
      </c>
      <c r="S121" s="66" t="s">
        <v>276</v>
      </c>
      <c r="T121" s="55" t="s">
        <v>178</v>
      </c>
      <c r="U121" s="52" t="s">
        <v>110</v>
      </c>
      <c r="V121" s="53" t="s">
        <v>111</v>
      </c>
      <c r="W121" s="51" t="s">
        <v>101</v>
      </c>
      <c r="X121" s="61" t="s">
        <v>112</v>
      </c>
      <c r="Y121" s="52" t="s">
        <v>221</v>
      </c>
      <c r="Z121" s="51" t="s">
        <v>101</v>
      </c>
      <c r="AA121" s="51" t="s">
        <v>101</v>
      </c>
      <c r="AB121" s="51" t="s">
        <v>360</v>
      </c>
      <c r="AC121" s="51" t="s">
        <v>101</v>
      </c>
      <c r="AD121" s="59" t="s">
        <v>101</v>
      </c>
      <c r="AE121" s="85">
        <v>4860</v>
      </c>
      <c r="AF121" s="87" t="s">
        <v>101</v>
      </c>
      <c r="AG121" s="87">
        <v>2225</v>
      </c>
      <c r="AH121" s="87" t="s">
        <v>101</v>
      </c>
      <c r="AI121" s="88">
        <v>4860</v>
      </c>
      <c r="AJ121" s="88" t="s">
        <v>101</v>
      </c>
      <c r="AK121" s="88">
        <v>2225</v>
      </c>
      <c r="AL121" s="88" t="s">
        <v>101</v>
      </c>
      <c r="AM121" s="90" t="s">
        <v>101</v>
      </c>
      <c r="AN121" s="78" t="s">
        <v>115</v>
      </c>
      <c r="AO121" s="51" t="s">
        <v>116</v>
      </c>
      <c r="AP121" s="51" t="s">
        <v>116</v>
      </c>
      <c r="AQ121" s="51" t="s">
        <v>232</v>
      </c>
      <c r="AR121" s="79" t="s">
        <v>232</v>
      </c>
      <c r="AS121" s="78" t="s">
        <v>124</v>
      </c>
      <c r="AT121" s="51" t="s">
        <v>118</v>
      </c>
      <c r="AU121" s="79" t="s">
        <v>101</v>
      </c>
      <c r="AV121" s="68" t="s">
        <v>119</v>
      </c>
      <c r="AW121" s="69">
        <v>47</v>
      </c>
      <c r="AX121" s="57">
        <v>42</v>
      </c>
      <c r="AY121" s="57">
        <v>53</v>
      </c>
      <c r="AZ121" s="57" t="s">
        <v>234</v>
      </c>
      <c r="BA121" s="57">
        <v>485</v>
      </c>
      <c r="BB121" s="77" t="s">
        <v>235</v>
      </c>
      <c r="BC121" s="69">
        <v>33</v>
      </c>
      <c r="BD121" s="57">
        <v>38</v>
      </c>
      <c r="BE121" s="57">
        <v>29</v>
      </c>
      <c r="BF121" s="57" t="s">
        <v>365</v>
      </c>
      <c r="BG121" s="57" t="s">
        <v>280</v>
      </c>
      <c r="BH121" s="57" t="s">
        <v>101</v>
      </c>
      <c r="BI121" s="57" t="s">
        <v>101</v>
      </c>
      <c r="BJ121" s="57" t="s">
        <v>101</v>
      </c>
      <c r="BK121" s="51" t="s">
        <v>101</v>
      </c>
      <c r="BL121" s="51" t="s">
        <v>101</v>
      </c>
      <c r="BM121" s="51" t="s">
        <v>101</v>
      </c>
      <c r="BN121" s="51" t="s">
        <v>101</v>
      </c>
      <c r="BO121" s="51" t="s">
        <v>101</v>
      </c>
      <c r="BP121" s="51" t="s">
        <v>101</v>
      </c>
      <c r="BQ121" s="51" t="s">
        <v>101</v>
      </c>
      <c r="BR121" s="73">
        <v>0.37</v>
      </c>
      <c r="BS121" s="57" t="s">
        <v>366</v>
      </c>
      <c r="BT121" s="51" t="s">
        <v>101</v>
      </c>
      <c r="BU121" s="57" t="s">
        <v>101</v>
      </c>
      <c r="BV121" s="57" t="s">
        <v>101</v>
      </c>
      <c r="BW121" s="70" t="s">
        <v>101</v>
      </c>
    </row>
    <row r="122" spans="1:75" s="18" customFormat="1">
      <c r="A122" s="82" t="s">
        <v>541</v>
      </c>
      <c r="B122" s="83">
        <v>45934</v>
      </c>
      <c r="C122" s="50" t="s">
        <v>223</v>
      </c>
      <c r="D122" s="51" t="s">
        <v>224</v>
      </c>
      <c r="E122" s="52" t="s">
        <v>225</v>
      </c>
      <c r="F122" s="52" t="s">
        <v>226</v>
      </c>
      <c r="G122" s="52">
        <v>10018972</v>
      </c>
      <c r="H122" s="59">
        <v>594</v>
      </c>
      <c r="I122" s="59" t="s">
        <v>101</v>
      </c>
      <c r="J122" s="84" t="s">
        <v>218</v>
      </c>
      <c r="K122" s="51" t="s">
        <v>103</v>
      </c>
      <c r="L122" s="51" t="s">
        <v>219</v>
      </c>
      <c r="M122" s="56" t="s">
        <v>542</v>
      </c>
      <c r="N122" s="57" t="str">
        <f t="shared" si="0"/>
        <v>-</v>
      </c>
      <c r="O122" s="51" t="s">
        <v>101</v>
      </c>
      <c r="P122" s="51" t="s">
        <v>101</v>
      </c>
      <c r="Q122" s="59" t="s">
        <v>107</v>
      </c>
      <c r="R122" s="59" t="s">
        <v>101</v>
      </c>
      <c r="S122" s="66" t="s">
        <v>108</v>
      </c>
      <c r="T122" s="55" t="s">
        <v>109</v>
      </c>
      <c r="U122" s="52" t="s">
        <v>110</v>
      </c>
      <c r="V122" s="53" t="s">
        <v>111</v>
      </c>
      <c r="W122" s="51" t="s">
        <v>101</v>
      </c>
      <c r="X122" s="61" t="s">
        <v>112</v>
      </c>
      <c r="Y122" s="52" t="s">
        <v>493</v>
      </c>
      <c r="Z122" s="51" t="s">
        <v>101</v>
      </c>
      <c r="AA122" s="51" t="s">
        <v>101</v>
      </c>
      <c r="AB122" s="51" t="s">
        <v>985</v>
      </c>
      <c r="AC122" s="51" t="s">
        <v>101</v>
      </c>
      <c r="AD122" s="59" t="s">
        <v>101</v>
      </c>
      <c r="AE122" s="85">
        <v>3635</v>
      </c>
      <c r="AF122" s="87" t="s">
        <v>101</v>
      </c>
      <c r="AG122" s="87">
        <v>3635</v>
      </c>
      <c r="AH122" s="87" t="s">
        <v>101</v>
      </c>
      <c r="AI122" s="88">
        <v>3785</v>
      </c>
      <c r="AJ122" s="88" t="s">
        <v>101</v>
      </c>
      <c r="AK122" s="88">
        <v>3785</v>
      </c>
      <c r="AL122" s="88" t="s">
        <v>101</v>
      </c>
      <c r="AM122" s="90" t="s">
        <v>101</v>
      </c>
      <c r="AN122" s="78" t="s">
        <v>115</v>
      </c>
      <c r="AO122" s="51" t="s">
        <v>116</v>
      </c>
      <c r="AP122" s="51" t="s">
        <v>116</v>
      </c>
      <c r="AQ122" s="51" t="s">
        <v>116</v>
      </c>
      <c r="AR122" s="79" t="s">
        <v>116</v>
      </c>
      <c r="AS122" s="78" t="s">
        <v>182</v>
      </c>
      <c r="AT122" s="51" t="s">
        <v>118</v>
      </c>
      <c r="AU122" s="79" t="s">
        <v>101</v>
      </c>
      <c r="AV122" s="68" t="s">
        <v>119</v>
      </c>
      <c r="AW122" s="69">
        <v>47</v>
      </c>
      <c r="AX122" s="57">
        <v>42</v>
      </c>
      <c r="AY122" s="57">
        <v>53</v>
      </c>
      <c r="AZ122" s="57" t="s">
        <v>234</v>
      </c>
      <c r="BA122" s="57">
        <v>485</v>
      </c>
      <c r="BB122" s="77" t="s">
        <v>235</v>
      </c>
      <c r="BC122" s="69">
        <v>44</v>
      </c>
      <c r="BD122" s="57">
        <v>35</v>
      </c>
      <c r="BE122" s="57">
        <v>36</v>
      </c>
      <c r="BF122" s="57">
        <v>99</v>
      </c>
      <c r="BG122" s="57" t="s">
        <v>477</v>
      </c>
      <c r="BH122" s="57" t="s">
        <v>101</v>
      </c>
      <c r="BI122" s="57" t="s">
        <v>101</v>
      </c>
      <c r="BJ122" s="57" t="s">
        <v>101</v>
      </c>
      <c r="BK122" s="51" t="s">
        <v>101</v>
      </c>
      <c r="BL122" s="51" t="s">
        <v>101</v>
      </c>
      <c r="BM122" s="51" t="s">
        <v>101</v>
      </c>
      <c r="BN122" s="51" t="s">
        <v>101</v>
      </c>
      <c r="BO122" s="51" t="s">
        <v>101</v>
      </c>
      <c r="BP122" s="51" t="s">
        <v>101</v>
      </c>
      <c r="BQ122" s="51" t="s">
        <v>101</v>
      </c>
      <c r="BR122" s="73">
        <v>0.25</v>
      </c>
      <c r="BS122" s="57" t="s">
        <v>251</v>
      </c>
      <c r="BT122" s="51" t="s">
        <v>101</v>
      </c>
      <c r="BU122" s="57" t="s">
        <v>101</v>
      </c>
      <c r="BV122" s="57" t="s">
        <v>101</v>
      </c>
      <c r="BW122" s="70" t="s">
        <v>101</v>
      </c>
    </row>
    <row r="123" spans="1:75" s="18" customFormat="1">
      <c r="A123" s="82" t="s">
        <v>543</v>
      </c>
      <c r="B123" s="83">
        <v>45934</v>
      </c>
      <c r="C123" s="50" t="s">
        <v>223</v>
      </c>
      <c r="D123" s="51" t="s">
        <v>224</v>
      </c>
      <c r="E123" s="52" t="s">
        <v>225</v>
      </c>
      <c r="F123" s="52" t="s">
        <v>226</v>
      </c>
      <c r="G123" s="52">
        <v>10018972</v>
      </c>
      <c r="H123" s="59">
        <v>594</v>
      </c>
      <c r="I123" s="59" t="s">
        <v>101</v>
      </c>
      <c r="J123" s="84" t="s">
        <v>218</v>
      </c>
      <c r="K123" s="55" t="s">
        <v>103</v>
      </c>
      <c r="L123" s="51" t="s">
        <v>219</v>
      </c>
      <c r="M123" s="56" t="s">
        <v>544</v>
      </c>
      <c r="N123" s="57" t="str">
        <f t="shared" si="0"/>
        <v>-</v>
      </c>
      <c r="O123" s="51" t="s">
        <v>101</v>
      </c>
      <c r="P123" s="51" t="s">
        <v>545</v>
      </c>
      <c r="Q123" s="59" t="s">
        <v>107</v>
      </c>
      <c r="R123" s="59" t="s">
        <v>101</v>
      </c>
      <c r="S123" s="66" t="s">
        <v>319</v>
      </c>
      <c r="T123" s="55" t="s">
        <v>129</v>
      </c>
      <c r="U123" s="52" t="s">
        <v>130</v>
      </c>
      <c r="V123" s="53" t="s">
        <v>131</v>
      </c>
      <c r="W123" s="51" t="s">
        <v>101</v>
      </c>
      <c r="X123" s="61" t="s">
        <v>112</v>
      </c>
      <c r="Y123" s="52" t="s">
        <v>320</v>
      </c>
      <c r="Z123" s="51" t="s">
        <v>101</v>
      </c>
      <c r="AA123" s="51" t="s">
        <v>101</v>
      </c>
      <c r="AB123" s="51" t="s">
        <v>974</v>
      </c>
      <c r="AC123" s="51" t="s">
        <v>101</v>
      </c>
      <c r="AD123" s="59" t="s">
        <v>101</v>
      </c>
      <c r="AE123" s="85">
        <v>3240</v>
      </c>
      <c r="AF123" s="87" t="s">
        <v>101</v>
      </c>
      <c r="AG123" s="87">
        <v>3240</v>
      </c>
      <c r="AH123" s="87" t="s">
        <v>101</v>
      </c>
      <c r="AI123" s="88">
        <v>3240</v>
      </c>
      <c r="AJ123" s="88" t="s">
        <v>101</v>
      </c>
      <c r="AK123" s="88">
        <v>3240</v>
      </c>
      <c r="AL123" s="88" t="s">
        <v>101</v>
      </c>
      <c r="AM123" s="90" t="s">
        <v>321</v>
      </c>
      <c r="AN123" s="78" t="s">
        <v>115</v>
      </c>
      <c r="AO123" s="51" t="s">
        <v>116</v>
      </c>
      <c r="AP123" s="51" t="s">
        <v>116</v>
      </c>
      <c r="AQ123" s="51" t="s">
        <v>116</v>
      </c>
      <c r="AR123" s="79" t="s">
        <v>116</v>
      </c>
      <c r="AS123" s="78" t="s">
        <v>117</v>
      </c>
      <c r="AT123" s="51" t="s">
        <v>118</v>
      </c>
      <c r="AU123" s="79" t="s">
        <v>101</v>
      </c>
      <c r="AV123" s="68" t="s">
        <v>119</v>
      </c>
      <c r="AW123" s="69">
        <v>47</v>
      </c>
      <c r="AX123" s="57">
        <v>42</v>
      </c>
      <c r="AY123" s="57">
        <v>53</v>
      </c>
      <c r="AZ123" s="57" t="s">
        <v>234</v>
      </c>
      <c r="BA123" s="57">
        <v>485</v>
      </c>
      <c r="BB123" s="77" t="s">
        <v>235</v>
      </c>
      <c r="BC123" s="69">
        <v>8</v>
      </c>
      <c r="BD123" s="57">
        <v>5</v>
      </c>
      <c r="BE123" s="57">
        <v>12</v>
      </c>
      <c r="BF123" s="57" t="s">
        <v>101</v>
      </c>
      <c r="BG123" s="57" t="s">
        <v>101</v>
      </c>
      <c r="BH123" s="57" t="s">
        <v>101</v>
      </c>
      <c r="BI123" s="57" t="s">
        <v>101</v>
      </c>
      <c r="BJ123" s="57" t="s">
        <v>101</v>
      </c>
      <c r="BK123" s="51" t="s">
        <v>101</v>
      </c>
      <c r="BL123" s="51" t="s">
        <v>101</v>
      </c>
      <c r="BM123" s="51" t="s">
        <v>101</v>
      </c>
      <c r="BN123" s="51" t="s">
        <v>101</v>
      </c>
      <c r="BO123" s="51" t="s">
        <v>101</v>
      </c>
      <c r="BP123" s="51" t="s">
        <v>101</v>
      </c>
      <c r="BQ123" s="51" t="s">
        <v>101</v>
      </c>
      <c r="BR123" s="73">
        <v>0.71</v>
      </c>
      <c r="BS123" s="57" t="s">
        <v>322</v>
      </c>
      <c r="BT123" s="51" t="s">
        <v>101</v>
      </c>
      <c r="BU123" s="57" t="s">
        <v>101</v>
      </c>
      <c r="BV123" s="57" t="s">
        <v>101</v>
      </c>
      <c r="BW123" s="70" t="s">
        <v>101</v>
      </c>
    </row>
    <row r="124" spans="1:75" s="18" customFormat="1">
      <c r="A124" s="82" t="s">
        <v>546</v>
      </c>
      <c r="B124" s="83">
        <v>45934</v>
      </c>
      <c r="C124" s="50" t="s">
        <v>223</v>
      </c>
      <c r="D124" s="51" t="s">
        <v>224</v>
      </c>
      <c r="E124" s="52" t="s">
        <v>225</v>
      </c>
      <c r="F124" s="52" t="s">
        <v>226</v>
      </c>
      <c r="G124" s="52">
        <v>10018972</v>
      </c>
      <c r="H124" s="59">
        <v>594</v>
      </c>
      <c r="I124" s="59" t="s">
        <v>101</v>
      </c>
      <c r="J124" s="84" t="s">
        <v>218</v>
      </c>
      <c r="K124" s="55" t="s">
        <v>101</v>
      </c>
      <c r="L124" s="55" t="s">
        <v>219</v>
      </c>
      <c r="M124" s="92" t="s">
        <v>547</v>
      </c>
      <c r="N124" s="57" t="str">
        <f t="shared" si="0"/>
        <v>-</v>
      </c>
      <c r="O124" s="51" t="s">
        <v>103</v>
      </c>
      <c r="P124" s="51" t="s">
        <v>101</v>
      </c>
      <c r="Q124" s="59" t="s">
        <v>107</v>
      </c>
      <c r="R124" s="59" t="s">
        <v>101</v>
      </c>
      <c r="S124" s="66" t="s">
        <v>548</v>
      </c>
      <c r="T124" s="55" t="s">
        <v>549</v>
      </c>
      <c r="U124" s="52" t="s">
        <v>110</v>
      </c>
      <c r="V124" s="53" t="s">
        <v>111</v>
      </c>
      <c r="W124" s="51" t="s">
        <v>101</v>
      </c>
      <c r="X124" s="61" t="s">
        <v>112</v>
      </c>
      <c r="Y124" s="52" t="s">
        <v>221</v>
      </c>
      <c r="Z124" s="51" t="s">
        <v>476</v>
      </c>
      <c r="AA124" s="51" t="s">
        <v>101</v>
      </c>
      <c r="AB124" s="51" t="s">
        <v>360</v>
      </c>
      <c r="AC124" s="51" t="s">
        <v>981</v>
      </c>
      <c r="AD124" s="59" t="s">
        <v>101</v>
      </c>
      <c r="AE124" s="85">
        <v>6555</v>
      </c>
      <c r="AF124" s="87" t="s">
        <v>101</v>
      </c>
      <c r="AG124" s="87">
        <v>3815</v>
      </c>
      <c r="AH124" s="87" t="s">
        <v>101</v>
      </c>
      <c r="AI124" s="88">
        <v>6800</v>
      </c>
      <c r="AJ124" s="88" t="s">
        <v>101</v>
      </c>
      <c r="AK124" s="88">
        <v>3960</v>
      </c>
      <c r="AL124" s="88" t="s">
        <v>101</v>
      </c>
      <c r="AM124" s="90" t="s">
        <v>101</v>
      </c>
      <c r="AN124" s="78" t="s">
        <v>115</v>
      </c>
      <c r="AO124" s="51" t="s">
        <v>115</v>
      </c>
      <c r="AP124" s="51" t="s">
        <v>115</v>
      </c>
      <c r="AQ124" s="51" t="s">
        <v>116</v>
      </c>
      <c r="AR124" s="79" t="s">
        <v>116</v>
      </c>
      <c r="AS124" s="78" t="s">
        <v>142</v>
      </c>
      <c r="AT124" s="51" t="s">
        <v>143</v>
      </c>
      <c r="AU124" s="79" t="s">
        <v>101</v>
      </c>
      <c r="AV124" s="68" t="s">
        <v>119</v>
      </c>
      <c r="AW124" s="69">
        <v>47</v>
      </c>
      <c r="AX124" s="57">
        <v>42</v>
      </c>
      <c r="AY124" s="57">
        <v>53</v>
      </c>
      <c r="AZ124" s="57" t="s">
        <v>234</v>
      </c>
      <c r="BA124" s="57">
        <v>485</v>
      </c>
      <c r="BB124" s="77" t="s">
        <v>235</v>
      </c>
      <c r="BC124" s="69">
        <v>33</v>
      </c>
      <c r="BD124" s="57">
        <v>38</v>
      </c>
      <c r="BE124" s="57">
        <v>29</v>
      </c>
      <c r="BF124" s="57" t="s">
        <v>365</v>
      </c>
      <c r="BG124" s="57" t="s">
        <v>280</v>
      </c>
      <c r="BH124" s="57">
        <v>39</v>
      </c>
      <c r="BI124" s="57">
        <v>27</v>
      </c>
      <c r="BJ124" s="57">
        <v>28</v>
      </c>
      <c r="BK124" s="57">
        <v>99</v>
      </c>
      <c r="BL124" s="57" t="s">
        <v>477</v>
      </c>
      <c r="BM124" s="51" t="s">
        <v>101</v>
      </c>
      <c r="BN124" s="51" t="s">
        <v>101</v>
      </c>
      <c r="BO124" s="51" t="s">
        <v>101</v>
      </c>
      <c r="BP124" s="51" t="s">
        <v>101</v>
      </c>
      <c r="BQ124" s="51" t="s">
        <v>101</v>
      </c>
      <c r="BR124" s="73">
        <v>0.37</v>
      </c>
      <c r="BS124" s="57" t="s">
        <v>366</v>
      </c>
      <c r="BT124" s="73">
        <v>0.44</v>
      </c>
      <c r="BU124" s="57" t="s">
        <v>303</v>
      </c>
      <c r="BV124" s="57" t="s">
        <v>101</v>
      </c>
      <c r="BW124" s="70" t="s">
        <v>101</v>
      </c>
    </row>
    <row r="125" spans="1:75" s="18" customFormat="1">
      <c r="A125" s="82" t="s">
        <v>550</v>
      </c>
      <c r="B125" s="83">
        <v>45934</v>
      </c>
      <c r="C125" s="50" t="s">
        <v>223</v>
      </c>
      <c r="D125" s="51" t="s">
        <v>224</v>
      </c>
      <c r="E125" s="52" t="s">
        <v>225</v>
      </c>
      <c r="F125" s="52" t="s">
        <v>226</v>
      </c>
      <c r="G125" s="52">
        <v>10018972</v>
      </c>
      <c r="H125" s="59">
        <v>594</v>
      </c>
      <c r="I125" s="59" t="s">
        <v>101</v>
      </c>
      <c r="J125" s="84" t="s">
        <v>218</v>
      </c>
      <c r="K125" s="55" t="s">
        <v>101</v>
      </c>
      <c r="L125" s="55" t="s">
        <v>219</v>
      </c>
      <c r="M125" s="92" t="s">
        <v>492</v>
      </c>
      <c r="N125" s="57" t="str">
        <f t="shared" si="0"/>
        <v>-</v>
      </c>
      <c r="O125" s="51" t="s">
        <v>103</v>
      </c>
      <c r="P125" s="51" t="s">
        <v>101</v>
      </c>
      <c r="Q125" s="59" t="s">
        <v>107</v>
      </c>
      <c r="R125" s="59" t="s">
        <v>101</v>
      </c>
      <c r="S125" s="66" t="s">
        <v>319</v>
      </c>
      <c r="T125" s="55" t="s">
        <v>109</v>
      </c>
      <c r="U125" s="52" t="s">
        <v>130</v>
      </c>
      <c r="V125" s="53" t="s">
        <v>131</v>
      </c>
      <c r="W125" s="51" t="s">
        <v>101</v>
      </c>
      <c r="X125" s="61" t="s">
        <v>112</v>
      </c>
      <c r="Y125" s="52" t="s">
        <v>493</v>
      </c>
      <c r="Z125" s="51" t="s">
        <v>101</v>
      </c>
      <c r="AA125" s="51" t="s">
        <v>101</v>
      </c>
      <c r="AB125" s="51" t="s">
        <v>985</v>
      </c>
      <c r="AC125" s="51" t="s">
        <v>101</v>
      </c>
      <c r="AD125" s="59" t="s">
        <v>101</v>
      </c>
      <c r="AE125" s="85">
        <v>6680</v>
      </c>
      <c r="AF125" s="87" t="s">
        <v>101</v>
      </c>
      <c r="AG125" s="87">
        <v>2810</v>
      </c>
      <c r="AH125" s="87" t="s">
        <v>101</v>
      </c>
      <c r="AI125" s="88">
        <v>6680</v>
      </c>
      <c r="AJ125" s="88" t="s">
        <v>101</v>
      </c>
      <c r="AK125" s="88">
        <v>2810</v>
      </c>
      <c r="AL125" s="88" t="s">
        <v>101</v>
      </c>
      <c r="AM125" s="90" t="s">
        <v>321</v>
      </c>
      <c r="AN125" s="78" t="s">
        <v>115</v>
      </c>
      <c r="AO125" s="51" t="s">
        <v>115</v>
      </c>
      <c r="AP125" s="51" t="s">
        <v>115</v>
      </c>
      <c r="AQ125" s="51" t="s">
        <v>116</v>
      </c>
      <c r="AR125" s="79" t="s">
        <v>116</v>
      </c>
      <c r="AS125" s="78" t="s">
        <v>117</v>
      </c>
      <c r="AT125" s="51" t="s">
        <v>143</v>
      </c>
      <c r="AU125" s="79" t="s">
        <v>101</v>
      </c>
      <c r="AV125" s="68" t="s">
        <v>119</v>
      </c>
      <c r="AW125" s="69">
        <v>47</v>
      </c>
      <c r="AX125" s="57">
        <v>42</v>
      </c>
      <c r="AY125" s="57">
        <v>53</v>
      </c>
      <c r="AZ125" s="57" t="s">
        <v>234</v>
      </c>
      <c r="BA125" s="57">
        <v>485</v>
      </c>
      <c r="BB125" s="77" t="s">
        <v>235</v>
      </c>
      <c r="BC125" s="69">
        <v>44</v>
      </c>
      <c r="BD125" s="57">
        <v>35</v>
      </c>
      <c r="BE125" s="57">
        <v>36</v>
      </c>
      <c r="BF125" s="57">
        <v>99</v>
      </c>
      <c r="BG125" s="57" t="s">
        <v>477</v>
      </c>
      <c r="BH125" s="57" t="s">
        <v>101</v>
      </c>
      <c r="BI125" s="57" t="s">
        <v>101</v>
      </c>
      <c r="BJ125" s="57" t="s">
        <v>101</v>
      </c>
      <c r="BK125" s="51" t="s">
        <v>101</v>
      </c>
      <c r="BL125" s="51" t="s">
        <v>101</v>
      </c>
      <c r="BM125" s="51" t="s">
        <v>101</v>
      </c>
      <c r="BN125" s="51" t="s">
        <v>101</v>
      </c>
      <c r="BO125" s="51" t="s">
        <v>101</v>
      </c>
      <c r="BP125" s="51" t="s">
        <v>101</v>
      </c>
      <c r="BQ125" s="51" t="s">
        <v>101</v>
      </c>
      <c r="BR125" s="73">
        <v>0.25</v>
      </c>
      <c r="BS125" s="57" t="s">
        <v>251</v>
      </c>
      <c r="BT125" s="51" t="s">
        <v>101</v>
      </c>
      <c r="BU125" s="57" t="s">
        <v>101</v>
      </c>
      <c r="BV125" s="57" t="s">
        <v>101</v>
      </c>
      <c r="BW125" s="70" t="s">
        <v>101</v>
      </c>
    </row>
    <row r="126" spans="1:75" s="18" customFormat="1">
      <c r="A126" s="82" t="s">
        <v>551</v>
      </c>
      <c r="B126" s="83">
        <v>45934</v>
      </c>
      <c r="C126" s="50" t="s">
        <v>223</v>
      </c>
      <c r="D126" s="51" t="s">
        <v>224</v>
      </c>
      <c r="E126" s="52" t="s">
        <v>225</v>
      </c>
      <c r="F126" s="52" t="s">
        <v>226</v>
      </c>
      <c r="G126" s="52">
        <v>10018972</v>
      </c>
      <c r="H126" s="59">
        <v>594</v>
      </c>
      <c r="I126" s="59" t="s">
        <v>101</v>
      </c>
      <c r="J126" s="84" t="s">
        <v>552</v>
      </c>
      <c r="K126" s="55" t="s">
        <v>101</v>
      </c>
      <c r="L126" s="55" t="s">
        <v>553</v>
      </c>
      <c r="M126" s="92" t="s">
        <v>547</v>
      </c>
      <c r="N126" s="57" t="str">
        <f t="shared" si="0"/>
        <v>-</v>
      </c>
      <c r="O126" s="51" t="s">
        <v>103</v>
      </c>
      <c r="P126" s="51" t="s">
        <v>101</v>
      </c>
      <c r="Q126" s="59" t="s">
        <v>107</v>
      </c>
      <c r="R126" s="59" t="s">
        <v>101</v>
      </c>
      <c r="S126" s="66" t="s">
        <v>108</v>
      </c>
      <c r="T126" s="55" t="s">
        <v>549</v>
      </c>
      <c r="U126" s="52" t="s">
        <v>110</v>
      </c>
      <c r="V126" s="53" t="s">
        <v>111</v>
      </c>
      <c r="W126" s="51" t="s">
        <v>101</v>
      </c>
      <c r="X126" s="61" t="s">
        <v>112</v>
      </c>
      <c r="Y126" s="52" t="s">
        <v>221</v>
      </c>
      <c r="Z126" s="51" t="s">
        <v>476</v>
      </c>
      <c r="AA126" s="51" t="s">
        <v>101</v>
      </c>
      <c r="AB126" s="51" t="s">
        <v>360</v>
      </c>
      <c r="AC126" s="51" t="s">
        <v>981</v>
      </c>
      <c r="AD126" s="59" t="s">
        <v>101</v>
      </c>
      <c r="AE126" s="85">
        <v>13110</v>
      </c>
      <c r="AF126" s="87" t="s">
        <v>101</v>
      </c>
      <c r="AG126" s="87">
        <v>7630</v>
      </c>
      <c r="AH126" s="87" t="s">
        <v>101</v>
      </c>
      <c r="AI126" s="88">
        <v>13600</v>
      </c>
      <c r="AJ126" s="88" t="s">
        <v>101</v>
      </c>
      <c r="AK126" s="88">
        <v>7920</v>
      </c>
      <c r="AL126" s="88" t="s">
        <v>101</v>
      </c>
      <c r="AM126" s="90" t="s">
        <v>101</v>
      </c>
      <c r="AN126" s="78" t="s">
        <v>115</v>
      </c>
      <c r="AO126" s="51" t="s">
        <v>115</v>
      </c>
      <c r="AP126" s="51" t="s">
        <v>115</v>
      </c>
      <c r="AQ126" s="51" t="s">
        <v>116</v>
      </c>
      <c r="AR126" s="79" t="s">
        <v>116</v>
      </c>
      <c r="AS126" s="78" t="s">
        <v>142</v>
      </c>
      <c r="AT126" s="51" t="s">
        <v>143</v>
      </c>
      <c r="AU126" s="79" t="s">
        <v>101</v>
      </c>
      <c r="AV126" s="68" t="s">
        <v>119</v>
      </c>
      <c r="AW126" s="69">
        <v>47</v>
      </c>
      <c r="AX126" s="57">
        <v>42</v>
      </c>
      <c r="AY126" s="57">
        <v>53</v>
      </c>
      <c r="AZ126" s="57" t="s">
        <v>234</v>
      </c>
      <c r="BA126" s="57">
        <v>485</v>
      </c>
      <c r="BB126" s="77" t="s">
        <v>235</v>
      </c>
      <c r="BC126" s="69">
        <v>33</v>
      </c>
      <c r="BD126" s="57">
        <v>38</v>
      </c>
      <c r="BE126" s="57">
        <v>29</v>
      </c>
      <c r="BF126" s="57" t="s">
        <v>365</v>
      </c>
      <c r="BG126" s="57" t="s">
        <v>280</v>
      </c>
      <c r="BH126" s="57">
        <v>39</v>
      </c>
      <c r="BI126" s="57">
        <v>27</v>
      </c>
      <c r="BJ126" s="57">
        <v>28</v>
      </c>
      <c r="BK126" s="51" t="s">
        <v>485</v>
      </c>
      <c r="BL126" s="51" t="s">
        <v>477</v>
      </c>
      <c r="BM126" s="51" t="s">
        <v>101</v>
      </c>
      <c r="BN126" s="51" t="s">
        <v>101</v>
      </c>
      <c r="BO126" s="51" t="s">
        <v>101</v>
      </c>
      <c r="BP126" s="51" t="s">
        <v>101</v>
      </c>
      <c r="BQ126" s="51" t="s">
        <v>101</v>
      </c>
      <c r="BR126" s="73">
        <v>0.37</v>
      </c>
      <c r="BS126" s="57" t="s">
        <v>366</v>
      </c>
      <c r="BT126" s="73">
        <v>0.44</v>
      </c>
      <c r="BU126" s="57" t="s">
        <v>303</v>
      </c>
      <c r="BV126" s="57" t="s">
        <v>101</v>
      </c>
      <c r="BW126" s="70" t="s">
        <v>101</v>
      </c>
    </row>
    <row r="127" spans="1:75" s="18" customFormat="1">
      <c r="A127" s="82" t="s">
        <v>554</v>
      </c>
      <c r="B127" s="83">
        <v>45934</v>
      </c>
      <c r="C127" s="50" t="s">
        <v>223</v>
      </c>
      <c r="D127" s="51" t="s">
        <v>224</v>
      </c>
      <c r="E127" s="52" t="s">
        <v>225</v>
      </c>
      <c r="F127" s="52" t="s">
        <v>226</v>
      </c>
      <c r="G127" s="52">
        <v>10018972</v>
      </c>
      <c r="H127" s="59">
        <v>594</v>
      </c>
      <c r="I127" s="59" t="s">
        <v>101</v>
      </c>
      <c r="J127" s="84" t="s">
        <v>552</v>
      </c>
      <c r="K127" s="55" t="s">
        <v>101</v>
      </c>
      <c r="L127" s="55" t="s">
        <v>553</v>
      </c>
      <c r="M127" s="92" t="s">
        <v>492</v>
      </c>
      <c r="N127" s="57" t="str">
        <f t="shared" si="0"/>
        <v>-</v>
      </c>
      <c r="O127" s="51" t="s">
        <v>103</v>
      </c>
      <c r="P127" s="51" t="s">
        <v>101</v>
      </c>
      <c r="Q127" s="59" t="s">
        <v>187</v>
      </c>
      <c r="R127" s="59" t="s">
        <v>101</v>
      </c>
      <c r="S127" s="66" t="s">
        <v>319</v>
      </c>
      <c r="T127" s="55" t="s">
        <v>129</v>
      </c>
      <c r="U127" s="52" t="s">
        <v>130</v>
      </c>
      <c r="V127" s="53" t="s">
        <v>131</v>
      </c>
      <c r="W127" s="51" t="s">
        <v>101</v>
      </c>
      <c r="X127" s="61" t="s">
        <v>112</v>
      </c>
      <c r="Y127" s="52" t="s">
        <v>493</v>
      </c>
      <c r="Z127" s="51" t="s">
        <v>101</v>
      </c>
      <c r="AA127" s="51" t="s">
        <v>101</v>
      </c>
      <c r="AB127" s="51" t="s">
        <v>985</v>
      </c>
      <c r="AC127" s="51" t="s">
        <v>101</v>
      </c>
      <c r="AD127" s="59" t="s">
        <v>101</v>
      </c>
      <c r="AE127" s="85">
        <v>13360</v>
      </c>
      <c r="AF127" s="87" t="s">
        <v>101</v>
      </c>
      <c r="AG127" s="87">
        <v>5620</v>
      </c>
      <c r="AH127" s="87" t="s">
        <v>101</v>
      </c>
      <c r="AI127" s="88">
        <v>13360</v>
      </c>
      <c r="AJ127" s="88" t="s">
        <v>101</v>
      </c>
      <c r="AK127" s="88">
        <v>5620</v>
      </c>
      <c r="AL127" s="88" t="s">
        <v>101</v>
      </c>
      <c r="AM127" s="90" t="s">
        <v>321</v>
      </c>
      <c r="AN127" s="78" t="s">
        <v>115</v>
      </c>
      <c r="AO127" s="51" t="s">
        <v>115</v>
      </c>
      <c r="AP127" s="51" t="s">
        <v>115</v>
      </c>
      <c r="AQ127" s="51" t="s">
        <v>116</v>
      </c>
      <c r="AR127" s="79" t="s">
        <v>116</v>
      </c>
      <c r="AS127" s="78" t="s">
        <v>117</v>
      </c>
      <c r="AT127" s="51" t="s">
        <v>143</v>
      </c>
      <c r="AU127" s="79" t="s">
        <v>101</v>
      </c>
      <c r="AV127" s="68" t="s">
        <v>119</v>
      </c>
      <c r="AW127" s="69">
        <v>47</v>
      </c>
      <c r="AX127" s="57">
        <v>42</v>
      </c>
      <c r="AY127" s="57">
        <v>53</v>
      </c>
      <c r="AZ127" s="57" t="s">
        <v>234</v>
      </c>
      <c r="BA127" s="57">
        <v>485</v>
      </c>
      <c r="BB127" s="77" t="s">
        <v>235</v>
      </c>
      <c r="BC127" s="69">
        <v>44</v>
      </c>
      <c r="BD127" s="57">
        <v>35</v>
      </c>
      <c r="BE127" s="57">
        <v>36</v>
      </c>
      <c r="BF127" s="57">
        <v>99</v>
      </c>
      <c r="BG127" s="57" t="s">
        <v>477</v>
      </c>
      <c r="BH127" s="57" t="s">
        <v>101</v>
      </c>
      <c r="BI127" s="57" t="s">
        <v>101</v>
      </c>
      <c r="BJ127" s="57" t="s">
        <v>101</v>
      </c>
      <c r="BK127" s="51" t="s">
        <v>101</v>
      </c>
      <c r="BL127" s="51" t="s">
        <v>101</v>
      </c>
      <c r="BM127" s="51" t="s">
        <v>101</v>
      </c>
      <c r="BN127" s="51" t="s">
        <v>101</v>
      </c>
      <c r="BO127" s="51" t="s">
        <v>101</v>
      </c>
      <c r="BP127" s="51" t="s">
        <v>101</v>
      </c>
      <c r="BQ127" s="51" t="s">
        <v>101</v>
      </c>
      <c r="BR127" s="73">
        <v>0.25</v>
      </c>
      <c r="BS127" s="57" t="s">
        <v>251</v>
      </c>
      <c r="BT127" s="51" t="s">
        <v>101</v>
      </c>
      <c r="BU127" s="57" t="s">
        <v>101</v>
      </c>
      <c r="BV127" s="57" t="s">
        <v>101</v>
      </c>
      <c r="BW127" s="70" t="s">
        <v>101</v>
      </c>
    </row>
    <row r="128" spans="1:75" s="18" customFormat="1">
      <c r="A128" s="82" t="s">
        <v>555</v>
      </c>
      <c r="B128" s="83">
        <v>45934</v>
      </c>
      <c r="C128" s="50" t="s">
        <v>223</v>
      </c>
      <c r="D128" s="51" t="s">
        <v>224</v>
      </c>
      <c r="E128" s="52" t="s">
        <v>225</v>
      </c>
      <c r="F128" s="52" t="s">
        <v>226</v>
      </c>
      <c r="G128" s="52">
        <v>10018972</v>
      </c>
      <c r="H128" s="59">
        <v>594</v>
      </c>
      <c r="I128" s="59" t="s">
        <v>101</v>
      </c>
      <c r="J128" s="84" t="s">
        <v>552</v>
      </c>
      <c r="K128" s="55" t="s">
        <v>103</v>
      </c>
      <c r="L128" s="55" t="s">
        <v>553</v>
      </c>
      <c r="M128" s="92" t="s">
        <v>556</v>
      </c>
      <c r="N128" s="57" t="str">
        <f t="shared" si="0"/>
        <v>-</v>
      </c>
      <c r="O128" s="51" t="s">
        <v>101</v>
      </c>
      <c r="P128" s="51" t="s">
        <v>101</v>
      </c>
      <c r="Q128" s="59" t="s">
        <v>107</v>
      </c>
      <c r="R128" s="59" t="s">
        <v>101</v>
      </c>
      <c r="S128" s="66" t="s">
        <v>108</v>
      </c>
      <c r="T128" s="55" t="s">
        <v>109</v>
      </c>
      <c r="U128" s="52" t="s">
        <v>343</v>
      </c>
      <c r="V128" s="53" t="s">
        <v>111</v>
      </c>
      <c r="W128" s="51" t="s">
        <v>101</v>
      </c>
      <c r="X128" s="61" t="s">
        <v>112</v>
      </c>
      <c r="Y128" s="52" t="s">
        <v>231</v>
      </c>
      <c r="Z128" s="51" t="s">
        <v>101</v>
      </c>
      <c r="AA128" s="51" t="s">
        <v>101</v>
      </c>
      <c r="AB128" s="51" t="s">
        <v>233</v>
      </c>
      <c r="AC128" s="51" t="s">
        <v>101</v>
      </c>
      <c r="AD128" s="59" t="s">
        <v>101</v>
      </c>
      <c r="AE128" s="85">
        <v>8350</v>
      </c>
      <c r="AF128" s="87" t="s">
        <v>101</v>
      </c>
      <c r="AG128" s="87">
        <v>8350</v>
      </c>
      <c r="AH128" s="87" t="s">
        <v>101</v>
      </c>
      <c r="AI128" s="88">
        <v>8350</v>
      </c>
      <c r="AJ128" s="88" t="s">
        <v>101</v>
      </c>
      <c r="AK128" s="88">
        <v>8350</v>
      </c>
      <c r="AL128" s="88" t="s">
        <v>101</v>
      </c>
      <c r="AM128" s="90" t="s">
        <v>101</v>
      </c>
      <c r="AN128" s="78" t="s">
        <v>115</v>
      </c>
      <c r="AO128" s="51" t="s">
        <v>116</v>
      </c>
      <c r="AP128" s="51" t="s">
        <v>116</v>
      </c>
      <c r="AQ128" s="51" t="s">
        <v>116</v>
      </c>
      <c r="AR128" s="79" t="s">
        <v>116</v>
      </c>
      <c r="AS128" s="78" t="s">
        <v>182</v>
      </c>
      <c r="AT128" s="91" t="s">
        <v>233</v>
      </c>
      <c r="AU128" s="79" t="s">
        <v>101</v>
      </c>
      <c r="AV128" s="68" t="s">
        <v>119</v>
      </c>
      <c r="AW128" s="69">
        <v>47</v>
      </c>
      <c r="AX128" s="57">
        <v>42</v>
      </c>
      <c r="AY128" s="57">
        <v>53</v>
      </c>
      <c r="AZ128" s="57" t="s">
        <v>234</v>
      </c>
      <c r="BA128" s="57">
        <v>485</v>
      </c>
      <c r="BB128" s="77" t="s">
        <v>235</v>
      </c>
      <c r="BC128" s="69">
        <v>17</v>
      </c>
      <c r="BD128" s="57">
        <v>19</v>
      </c>
      <c r="BE128" s="57">
        <v>23</v>
      </c>
      <c r="BF128" s="58" t="s">
        <v>236</v>
      </c>
      <c r="BG128" s="57" t="s">
        <v>237</v>
      </c>
      <c r="BH128" s="57" t="s">
        <v>101</v>
      </c>
      <c r="BI128" s="57" t="s">
        <v>101</v>
      </c>
      <c r="BJ128" s="57" t="s">
        <v>101</v>
      </c>
      <c r="BK128" s="51" t="s">
        <v>101</v>
      </c>
      <c r="BL128" s="51" t="s">
        <v>101</v>
      </c>
      <c r="BM128" s="51" t="s">
        <v>101</v>
      </c>
      <c r="BN128" s="51" t="s">
        <v>101</v>
      </c>
      <c r="BO128" s="51" t="s">
        <v>101</v>
      </c>
      <c r="BP128" s="51" t="s">
        <v>101</v>
      </c>
      <c r="BQ128" s="51" t="s">
        <v>101</v>
      </c>
      <c r="BR128" s="73">
        <v>0.32</v>
      </c>
      <c r="BS128" s="57" t="s">
        <v>238</v>
      </c>
      <c r="BT128" s="51" t="s">
        <v>101</v>
      </c>
      <c r="BU128" s="57" t="s">
        <v>101</v>
      </c>
      <c r="BV128" s="57" t="s">
        <v>101</v>
      </c>
      <c r="BW128" s="70" t="s">
        <v>101</v>
      </c>
    </row>
    <row r="129" spans="1:75" s="18" customFormat="1">
      <c r="A129" s="82" t="s">
        <v>557</v>
      </c>
      <c r="B129" s="83">
        <v>45934</v>
      </c>
      <c r="C129" s="50" t="s">
        <v>223</v>
      </c>
      <c r="D129" s="51" t="s">
        <v>224</v>
      </c>
      <c r="E129" s="52" t="s">
        <v>225</v>
      </c>
      <c r="F129" s="52" t="s">
        <v>226</v>
      </c>
      <c r="G129" s="52">
        <v>10018972</v>
      </c>
      <c r="H129" s="59">
        <v>594</v>
      </c>
      <c r="I129" s="59" t="s">
        <v>101</v>
      </c>
      <c r="J129" s="84" t="s">
        <v>552</v>
      </c>
      <c r="K129" s="55" t="s">
        <v>103</v>
      </c>
      <c r="L129" s="55" t="s">
        <v>553</v>
      </c>
      <c r="M129" s="92" t="s">
        <v>558</v>
      </c>
      <c r="N129" s="57" t="str">
        <f t="shared" si="0"/>
        <v>-</v>
      </c>
      <c r="O129" s="51" t="s">
        <v>101</v>
      </c>
      <c r="P129" s="51" t="s">
        <v>101</v>
      </c>
      <c r="Q129" s="59" t="s">
        <v>181</v>
      </c>
      <c r="R129" s="59" t="s">
        <v>101</v>
      </c>
      <c r="S129" s="66" t="s">
        <v>108</v>
      </c>
      <c r="T129" s="55" t="s">
        <v>109</v>
      </c>
      <c r="U129" s="52" t="s">
        <v>343</v>
      </c>
      <c r="V129" s="53" t="s">
        <v>111</v>
      </c>
      <c r="W129" s="51" t="s">
        <v>101</v>
      </c>
      <c r="X129" s="61" t="s">
        <v>112</v>
      </c>
      <c r="Y129" s="52" t="s">
        <v>559</v>
      </c>
      <c r="Z129" s="51" t="s">
        <v>155</v>
      </c>
      <c r="AA129" s="51" t="s">
        <v>101</v>
      </c>
      <c r="AB129" s="51" t="s">
        <v>991</v>
      </c>
      <c r="AC129" s="51" t="s">
        <v>956</v>
      </c>
      <c r="AD129" s="59" t="s">
        <v>101</v>
      </c>
      <c r="AE129" s="85">
        <v>13360</v>
      </c>
      <c r="AF129" s="87" t="s">
        <v>101</v>
      </c>
      <c r="AG129" s="87">
        <v>5620</v>
      </c>
      <c r="AH129" s="87" t="s">
        <v>101</v>
      </c>
      <c r="AI129" s="88">
        <v>13900</v>
      </c>
      <c r="AJ129" s="88" t="s">
        <v>101</v>
      </c>
      <c r="AK129" s="88">
        <v>6100</v>
      </c>
      <c r="AL129" s="88" t="s">
        <v>101</v>
      </c>
      <c r="AM129" s="90" t="s">
        <v>101</v>
      </c>
      <c r="AN129" s="78" t="s">
        <v>115</v>
      </c>
      <c r="AO129" s="51" t="s">
        <v>115</v>
      </c>
      <c r="AP129" s="51" t="s">
        <v>115</v>
      </c>
      <c r="AQ129" s="51" t="s">
        <v>116</v>
      </c>
      <c r="AR129" s="79" t="s">
        <v>116</v>
      </c>
      <c r="AS129" s="78" t="s">
        <v>182</v>
      </c>
      <c r="AT129" s="51" t="s">
        <v>143</v>
      </c>
      <c r="AU129" s="79" t="s">
        <v>101</v>
      </c>
      <c r="AV129" s="68" t="s">
        <v>119</v>
      </c>
      <c r="AW129" s="69">
        <v>47</v>
      </c>
      <c r="AX129" s="57">
        <v>42</v>
      </c>
      <c r="AY129" s="57">
        <v>53</v>
      </c>
      <c r="AZ129" s="57" t="s">
        <v>234</v>
      </c>
      <c r="BA129" s="57">
        <v>485</v>
      </c>
      <c r="BB129" s="77" t="s">
        <v>235</v>
      </c>
      <c r="BC129" s="69">
        <v>33</v>
      </c>
      <c r="BD129" s="57">
        <v>29</v>
      </c>
      <c r="BE129" s="57">
        <v>28</v>
      </c>
      <c r="BF129" s="57" t="s">
        <v>101</v>
      </c>
      <c r="BG129" s="57" t="s">
        <v>101</v>
      </c>
      <c r="BH129" s="57" t="s">
        <v>101</v>
      </c>
      <c r="BI129" s="57" t="s">
        <v>101</v>
      </c>
      <c r="BJ129" s="57" t="s">
        <v>101</v>
      </c>
      <c r="BK129" s="51" t="s">
        <v>101</v>
      </c>
      <c r="BL129" s="51" t="s">
        <v>101</v>
      </c>
      <c r="BM129" s="51" t="s">
        <v>101</v>
      </c>
      <c r="BN129" s="51" t="s">
        <v>101</v>
      </c>
      <c r="BO129" s="51" t="s">
        <v>101</v>
      </c>
      <c r="BP129" s="51" t="s">
        <v>101</v>
      </c>
      <c r="BQ129" s="51" t="s">
        <v>101</v>
      </c>
      <c r="BR129" s="73">
        <v>0.37</v>
      </c>
      <c r="BS129" s="57" t="s">
        <v>560</v>
      </c>
      <c r="BT129" s="51" t="s">
        <v>101</v>
      </c>
      <c r="BU129" s="57" t="s">
        <v>101</v>
      </c>
      <c r="BV129" s="57" t="s">
        <v>101</v>
      </c>
      <c r="BW129" s="70" t="s">
        <v>101</v>
      </c>
    </row>
    <row r="130" spans="1:75" s="18" customFormat="1">
      <c r="A130" s="82" t="s">
        <v>561</v>
      </c>
      <c r="B130" s="83">
        <v>45934</v>
      </c>
      <c r="C130" s="50" t="s">
        <v>223</v>
      </c>
      <c r="D130" s="51" t="s">
        <v>224</v>
      </c>
      <c r="E130" s="52" t="s">
        <v>225</v>
      </c>
      <c r="F130" s="52" t="s">
        <v>226</v>
      </c>
      <c r="G130" s="52">
        <v>10018972</v>
      </c>
      <c r="H130" s="59">
        <v>594</v>
      </c>
      <c r="I130" s="59" t="s">
        <v>101</v>
      </c>
      <c r="J130" s="84" t="s">
        <v>562</v>
      </c>
      <c r="K130" s="55" t="s">
        <v>103</v>
      </c>
      <c r="L130" s="51" t="s">
        <v>121</v>
      </c>
      <c r="M130" s="56" t="s">
        <v>563</v>
      </c>
      <c r="N130" s="57" t="str">
        <f t="shared" si="0"/>
        <v>-</v>
      </c>
      <c r="O130" s="51" t="s">
        <v>101</v>
      </c>
      <c r="P130" s="51" t="s">
        <v>482</v>
      </c>
      <c r="Q130" s="59" t="s">
        <v>107</v>
      </c>
      <c r="R130" s="59" t="s">
        <v>101</v>
      </c>
      <c r="S130" s="66" t="s">
        <v>246</v>
      </c>
      <c r="T130" s="55" t="s">
        <v>109</v>
      </c>
      <c r="U130" s="52" t="s">
        <v>110</v>
      </c>
      <c r="V130" s="53" t="s">
        <v>111</v>
      </c>
      <c r="W130" s="51" t="s">
        <v>101</v>
      </c>
      <c r="X130" s="61" t="s">
        <v>112</v>
      </c>
      <c r="Y130" s="52" t="s">
        <v>564</v>
      </c>
      <c r="Z130" s="51" t="s">
        <v>101</v>
      </c>
      <c r="AA130" s="51" t="s">
        <v>101</v>
      </c>
      <c r="AB130" s="51" t="s">
        <v>992</v>
      </c>
      <c r="AC130" s="51" t="s">
        <v>101</v>
      </c>
      <c r="AD130" s="59" t="s">
        <v>101</v>
      </c>
      <c r="AE130" s="85">
        <v>58500</v>
      </c>
      <c r="AF130" s="87" t="s">
        <v>101</v>
      </c>
      <c r="AG130" s="87">
        <v>27750</v>
      </c>
      <c r="AH130" s="87" t="s">
        <v>565</v>
      </c>
      <c r="AI130" s="88">
        <v>58500</v>
      </c>
      <c r="AJ130" s="88" t="s">
        <v>101</v>
      </c>
      <c r="AK130" s="88">
        <v>27750</v>
      </c>
      <c r="AL130" s="88" t="s">
        <v>565</v>
      </c>
      <c r="AM130" s="90" t="s">
        <v>101</v>
      </c>
      <c r="AN130" s="78" t="s">
        <v>115</v>
      </c>
      <c r="AO130" s="51" t="s">
        <v>115</v>
      </c>
      <c r="AP130" s="51" t="s">
        <v>115</v>
      </c>
      <c r="AQ130" s="51" t="s">
        <v>116</v>
      </c>
      <c r="AR130" s="79" t="s">
        <v>116</v>
      </c>
      <c r="AS130" s="78" t="s">
        <v>182</v>
      </c>
      <c r="AT130" s="51" t="s">
        <v>241</v>
      </c>
      <c r="AU130" s="79" t="s">
        <v>101</v>
      </c>
      <c r="AV130" s="68" t="s">
        <v>119</v>
      </c>
      <c r="AW130" s="69">
        <v>47</v>
      </c>
      <c r="AX130" s="57">
        <v>42</v>
      </c>
      <c r="AY130" s="57">
        <v>53</v>
      </c>
      <c r="AZ130" s="57" t="s">
        <v>234</v>
      </c>
      <c r="BA130" s="57">
        <v>485</v>
      </c>
      <c r="BB130" s="77" t="s">
        <v>235</v>
      </c>
      <c r="BC130" s="69">
        <v>29</v>
      </c>
      <c r="BD130" s="57">
        <v>20</v>
      </c>
      <c r="BE130" s="57">
        <v>26</v>
      </c>
      <c r="BF130" s="51" t="s">
        <v>485</v>
      </c>
      <c r="BG130" s="57" t="s">
        <v>477</v>
      </c>
      <c r="BH130" s="57" t="s">
        <v>101</v>
      </c>
      <c r="BI130" s="57" t="s">
        <v>101</v>
      </c>
      <c r="BJ130" s="57" t="s">
        <v>101</v>
      </c>
      <c r="BK130" s="51" t="s">
        <v>101</v>
      </c>
      <c r="BL130" s="51" t="s">
        <v>101</v>
      </c>
      <c r="BM130" s="51" t="s">
        <v>101</v>
      </c>
      <c r="BN130" s="51" t="s">
        <v>101</v>
      </c>
      <c r="BO130" s="51" t="s">
        <v>101</v>
      </c>
      <c r="BP130" s="51" t="s">
        <v>101</v>
      </c>
      <c r="BQ130" s="51" t="s">
        <v>101</v>
      </c>
      <c r="BR130" s="73">
        <v>0.25</v>
      </c>
      <c r="BS130" s="57" t="s">
        <v>251</v>
      </c>
      <c r="BT130" s="51" t="s">
        <v>101</v>
      </c>
      <c r="BU130" s="57" t="s">
        <v>101</v>
      </c>
      <c r="BV130" s="57" t="s">
        <v>101</v>
      </c>
      <c r="BW130" s="70" t="s">
        <v>101</v>
      </c>
    </row>
    <row r="131" spans="1:75" s="18" customFormat="1">
      <c r="A131" s="82" t="s">
        <v>566</v>
      </c>
      <c r="B131" s="83">
        <v>45934</v>
      </c>
      <c r="C131" s="50" t="s">
        <v>223</v>
      </c>
      <c r="D131" s="51" t="s">
        <v>224</v>
      </c>
      <c r="E131" s="52" t="s">
        <v>225</v>
      </c>
      <c r="F131" s="52" t="s">
        <v>226</v>
      </c>
      <c r="G131" s="52">
        <v>10018972</v>
      </c>
      <c r="H131" s="59">
        <v>594</v>
      </c>
      <c r="I131" s="59" t="s">
        <v>101</v>
      </c>
      <c r="J131" s="84" t="s">
        <v>562</v>
      </c>
      <c r="K131" s="55" t="s">
        <v>103</v>
      </c>
      <c r="L131" s="51" t="s">
        <v>121</v>
      </c>
      <c r="M131" s="56" t="s">
        <v>567</v>
      </c>
      <c r="N131" s="57" t="str">
        <f t="shared" si="0"/>
        <v>-</v>
      </c>
      <c r="O131" s="51" t="s">
        <v>101</v>
      </c>
      <c r="P131" s="51" t="s">
        <v>482</v>
      </c>
      <c r="Q131" s="59" t="s">
        <v>107</v>
      </c>
      <c r="R131" s="59" t="s">
        <v>101</v>
      </c>
      <c r="S131" s="66" t="s">
        <v>246</v>
      </c>
      <c r="T131" s="55" t="s">
        <v>109</v>
      </c>
      <c r="U131" s="52" t="s">
        <v>110</v>
      </c>
      <c r="V131" s="53" t="s">
        <v>111</v>
      </c>
      <c r="W131" s="51" t="s">
        <v>101</v>
      </c>
      <c r="X131" s="61" t="s">
        <v>112</v>
      </c>
      <c r="Y131" s="52" t="s">
        <v>568</v>
      </c>
      <c r="Z131" s="51" t="s">
        <v>101</v>
      </c>
      <c r="AA131" s="51" t="s">
        <v>101</v>
      </c>
      <c r="AB131" s="51" t="s">
        <v>993</v>
      </c>
      <c r="AC131" s="51" t="s">
        <v>101</v>
      </c>
      <c r="AD131" s="59" t="s">
        <v>101</v>
      </c>
      <c r="AE131" s="85">
        <v>58500</v>
      </c>
      <c r="AF131" s="87" t="s">
        <v>101</v>
      </c>
      <c r="AG131" s="87">
        <v>27750</v>
      </c>
      <c r="AH131" s="87" t="s">
        <v>565</v>
      </c>
      <c r="AI131" s="88">
        <v>58500</v>
      </c>
      <c r="AJ131" s="88" t="s">
        <v>101</v>
      </c>
      <c r="AK131" s="88">
        <v>27750</v>
      </c>
      <c r="AL131" s="88" t="s">
        <v>565</v>
      </c>
      <c r="AM131" s="90" t="s">
        <v>101</v>
      </c>
      <c r="AN131" s="78" t="s">
        <v>115</v>
      </c>
      <c r="AO131" s="51" t="s">
        <v>116</v>
      </c>
      <c r="AP131" s="51" t="s">
        <v>116</v>
      </c>
      <c r="AQ131" s="51" t="s">
        <v>116</v>
      </c>
      <c r="AR131" s="79" t="s">
        <v>116</v>
      </c>
      <c r="AS131" s="78" t="s">
        <v>182</v>
      </c>
      <c r="AT131" s="51" t="s">
        <v>569</v>
      </c>
      <c r="AU131" s="79" t="s">
        <v>101</v>
      </c>
      <c r="AV131" s="68" t="s">
        <v>119</v>
      </c>
      <c r="AW131" s="69">
        <v>47</v>
      </c>
      <c r="AX131" s="57">
        <v>42</v>
      </c>
      <c r="AY131" s="57">
        <v>53</v>
      </c>
      <c r="AZ131" s="57" t="s">
        <v>234</v>
      </c>
      <c r="BA131" s="57">
        <v>485</v>
      </c>
      <c r="BB131" s="77" t="s">
        <v>235</v>
      </c>
      <c r="BC131" s="69">
        <v>29</v>
      </c>
      <c r="BD131" s="57">
        <v>20</v>
      </c>
      <c r="BE131" s="57">
        <v>26</v>
      </c>
      <c r="BF131" s="51" t="s">
        <v>485</v>
      </c>
      <c r="BG131" s="57" t="s">
        <v>477</v>
      </c>
      <c r="BH131" s="57" t="s">
        <v>101</v>
      </c>
      <c r="BI131" s="57" t="s">
        <v>101</v>
      </c>
      <c r="BJ131" s="57" t="s">
        <v>101</v>
      </c>
      <c r="BK131" s="51" t="s">
        <v>101</v>
      </c>
      <c r="BL131" s="51" t="s">
        <v>101</v>
      </c>
      <c r="BM131" s="51" t="s">
        <v>101</v>
      </c>
      <c r="BN131" s="51" t="s">
        <v>101</v>
      </c>
      <c r="BO131" s="51" t="s">
        <v>101</v>
      </c>
      <c r="BP131" s="51" t="s">
        <v>101</v>
      </c>
      <c r="BQ131" s="51" t="s">
        <v>101</v>
      </c>
      <c r="BR131" s="73">
        <v>0.25</v>
      </c>
      <c r="BS131" s="57" t="s">
        <v>251</v>
      </c>
      <c r="BT131" s="51" t="s">
        <v>101</v>
      </c>
      <c r="BU131" s="57" t="s">
        <v>101</v>
      </c>
      <c r="BV131" s="57" t="s">
        <v>101</v>
      </c>
      <c r="BW131" s="70" t="s">
        <v>101</v>
      </c>
    </row>
    <row r="132" spans="1:75" s="18" customFormat="1">
      <c r="A132" s="82" t="s">
        <v>570</v>
      </c>
      <c r="B132" s="83">
        <v>45934</v>
      </c>
      <c r="C132" s="50" t="s">
        <v>223</v>
      </c>
      <c r="D132" s="51" t="s">
        <v>224</v>
      </c>
      <c r="E132" s="52" t="s">
        <v>225</v>
      </c>
      <c r="F132" s="52" t="s">
        <v>226</v>
      </c>
      <c r="G132" s="52">
        <v>10018972</v>
      </c>
      <c r="H132" s="59">
        <v>594</v>
      </c>
      <c r="I132" s="59" t="s">
        <v>101</v>
      </c>
      <c r="J132" s="84" t="s">
        <v>562</v>
      </c>
      <c r="K132" s="55" t="s">
        <v>103</v>
      </c>
      <c r="L132" s="51" t="s">
        <v>121</v>
      </c>
      <c r="M132" s="56" t="s">
        <v>571</v>
      </c>
      <c r="N132" s="57" t="str">
        <f t="shared" si="0"/>
        <v>-</v>
      </c>
      <c r="O132" s="51" t="s">
        <v>101</v>
      </c>
      <c r="P132" s="51" t="s">
        <v>482</v>
      </c>
      <c r="Q132" s="59" t="s">
        <v>107</v>
      </c>
      <c r="R132" s="59" t="s">
        <v>101</v>
      </c>
      <c r="S132" s="66" t="s">
        <v>246</v>
      </c>
      <c r="T132" s="55" t="s">
        <v>109</v>
      </c>
      <c r="U132" s="52" t="s">
        <v>110</v>
      </c>
      <c r="V132" s="53" t="s">
        <v>111</v>
      </c>
      <c r="W132" s="51" t="s">
        <v>101</v>
      </c>
      <c r="X132" s="61" t="s">
        <v>112</v>
      </c>
      <c r="Y132" s="52" t="s">
        <v>572</v>
      </c>
      <c r="Z132" s="51" t="s">
        <v>101</v>
      </c>
      <c r="AA132" s="51" t="s">
        <v>101</v>
      </c>
      <c r="AB132" s="51" t="s">
        <v>994</v>
      </c>
      <c r="AC132" s="51" t="s">
        <v>101</v>
      </c>
      <c r="AD132" s="59" t="s">
        <v>101</v>
      </c>
      <c r="AE132" s="85">
        <v>58500</v>
      </c>
      <c r="AF132" s="87" t="s">
        <v>101</v>
      </c>
      <c r="AG132" s="87">
        <v>27750</v>
      </c>
      <c r="AH132" s="87" t="s">
        <v>565</v>
      </c>
      <c r="AI132" s="88">
        <v>58500</v>
      </c>
      <c r="AJ132" s="88" t="s">
        <v>101</v>
      </c>
      <c r="AK132" s="88">
        <v>27750</v>
      </c>
      <c r="AL132" s="88" t="s">
        <v>565</v>
      </c>
      <c r="AM132" s="90" t="s">
        <v>101</v>
      </c>
      <c r="AN132" s="78" t="s">
        <v>115</v>
      </c>
      <c r="AO132" s="51" t="s">
        <v>116</v>
      </c>
      <c r="AP132" s="51" t="s">
        <v>116</v>
      </c>
      <c r="AQ132" s="51" t="s">
        <v>232</v>
      </c>
      <c r="AR132" s="79" t="s">
        <v>232</v>
      </c>
      <c r="AS132" s="78" t="s">
        <v>124</v>
      </c>
      <c r="AT132" s="51" t="s">
        <v>569</v>
      </c>
      <c r="AU132" s="79" t="s">
        <v>101</v>
      </c>
      <c r="AV132" s="68" t="s">
        <v>119</v>
      </c>
      <c r="AW132" s="69">
        <v>47</v>
      </c>
      <c r="AX132" s="57">
        <v>42</v>
      </c>
      <c r="AY132" s="57">
        <v>53</v>
      </c>
      <c r="AZ132" s="57" t="s">
        <v>234</v>
      </c>
      <c r="BA132" s="57">
        <v>485</v>
      </c>
      <c r="BB132" s="77" t="s">
        <v>235</v>
      </c>
      <c r="BC132" s="69">
        <v>29</v>
      </c>
      <c r="BD132" s="57">
        <v>20</v>
      </c>
      <c r="BE132" s="57">
        <v>26</v>
      </c>
      <c r="BF132" s="57">
        <v>99</v>
      </c>
      <c r="BG132" s="57" t="s">
        <v>477</v>
      </c>
      <c r="BH132" s="57" t="s">
        <v>101</v>
      </c>
      <c r="BI132" s="57" t="s">
        <v>101</v>
      </c>
      <c r="BJ132" s="57" t="s">
        <v>101</v>
      </c>
      <c r="BK132" s="51" t="s">
        <v>101</v>
      </c>
      <c r="BL132" s="51" t="s">
        <v>101</v>
      </c>
      <c r="BM132" s="51" t="s">
        <v>101</v>
      </c>
      <c r="BN132" s="51" t="s">
        <v>101</v>
      </c>
      <c r="BO132" s="51" t="s">
        <v>101</v>
      </c>
      <c r="BP132" s="51" t="s">
        <v>101</v>
      </c>
      <c r="BQ132" s="51" t="s">
        <v>101</v>
      </c>
      <c r="BR132" s="73">
        <v>0.25</v>
      </c>
      <c r="BS132" s="57" t="s">
        <v>251</v>
      </c>
      <c r="BT132" s="51" t="s">
        <v>101</v>
      </c>
      <c r="BU132" s="57" t="s">
        <v>101</v>
      </c>
      <c r="BV132" s="57" t="s">
        <v>101</v>
      </c>
      <c r="BW132" s="70" t="s">
        <v>101</v>
      </c>
    </row>
    <row r="133" spans="1:75" s="18" customFormat="1">
      <c r="A133" s="82" t="s">
        <v>573</v>
      </c>
      <c r="B133" s="83">
        <v>45934</v>
      </c>
      <c r="C133" s="50" t="s">
        <v>223</v>
      </c>
      <c r="D133" s="51" t="s">
        <v>224</v>
      </c>
      <c r="E133" s="52" t="s">
        <v>225</v>
      </c>
      <c r="F133" s="52" t="s">
        <v>226</v>
      </c>
      <c r="G133" s="52">
        <v>10018972</v>
      </c>
      <c r="H133" s="59">
        <v>594</v>
      </c>
      <c r="I133" s="59" t="s">
        <v>101</v>
      </c>
      <c r="J133" s="84" t="s">
        <v>574</v>
      </c>
      <c r="K133" s="55" t="s">
        <v>103</v>
      </c>
      <c r="L133" s="51" t="s">
        <v>575</v>
      </c>
      <c r="M133" s="56" t="s">
        <v>576</v>
      </c>
      <c r="N133" s="57" t="str">
        <f t="shared" si="0"/>
        <v>-</v>
      </c>
      <c r="O133" s="51" t="s">
        <v>101</v>
      </c>
      <c r="P133" s="51" t="s">
        <v>577</v>
      </c>
      <c r="Q133" s="59" t="s">
        <v>107</v>
      </c>
      <c r="R133" s="59" t="s">
        <v>101</v>
      </c>
      <c r="S133" s="66" t="s">
        <v>128</v>
      </c>
      <c r="T133" s="55" t="s">
        <v>109</v>
      </c>
      <c r="U133" s="52" t="s">
        <v>110</v>
      </c>
      <c r="V133" s="53" t="s">
        <v>111</v>
      </c>
      <c r="W133" s="51" t="s">
        <v>101</v>
      </c>
      <c r="X133" s="61" t="s">
        <v>112</v>
      </c>
      <c r="Y133" s="52" t="s">
        <v>578</v>
      </c>
      <c r="Z133" s="51" t="s">
        <v>101</v>
      </c>
      <c r="AA133" s="51" t="s">
        <v>101</v>
      </c>
      <c r="AB133" s="51" t="s">
        <v>995</v>
      </c>
      <c r="AC133" s="51" t="s">
        <v>101</v>
      </c>
      <c r="AD133" s="59" t="s">
        <v>101</v>
      </c>
      <c r="AE133" s="85">
        <v>39000</v>
      </c>
      <c r="AF133" s="87" t="s">
        <v>101</v>
      </c>
      <c r="AG133" s="87">
        <v>18500</v>
      </c>
      <c r="AH133" s="87" t="s">
        <v>579</v>
      </c>
      <c r="AI133" s="88">
        <v>41000</v>
      </c>
      <c r="AJ133" s="88" t="s">
        <v>101</v>
      </c>
      <c r="AK133" s="88">
        <v>18500</v>
      </c>
      <c r="AL133" s="88" t="s">
        <v>579</v>
      </c>
      <c r="AM133" s="90" t="s">
        <v>101</v>
      </c>
      <c r="AN133" s="78" t="s">
        <v>115</v>
      </c>
      <c r="AO133" s="51" t="s">
        <v>116</v>
      </c>
      <c r="AP133" s="51" t="s">
        <v>116</v>
      </c>
      <c r="AQ133" s="51" t="s">
        <v>232</v>
      </c>
      <c r="AR133" s="79" t="s">
        <v>232</v>
      </c>
      <c r="AS133" s="78" t="s">
        <v>117</v>
      </c>
      <c r="AT133" s="51" t="s">
        <v>118</v>
      </c>
      <c r="AU133" s="79" t="s">
        <v>101</v>
      </c>
      <c r="AV133" s="68" t="s">
        <v>119</v>
      </c>
      <c r="AW133" s="69">
        <v>47</v>
      </c>
      <c r="AX133" s="57">
        <v>42</v>
      </c>
      <c r="AY133" s="57">
        <v>53</v>
      </c>
      <c r="AZ133" s="57" t="s">
        <v>234</v>
      </c>
      <c r="BA133" s="57">
        <v>485</v>
      </c>
      <c r="BB133" s="77" t="s">
        <v>235</v>
      </c>
      <c r="BC133" s="69">
        <v>27</v>
      </c>
      <c r="BD133" s="57">
        <v>29</v>
      </c>
      <c r="BE133" s="57">
        <v>33</v>
      </c>
      <c r="BF133" s="57" t="s">
        <v>101</v>
      </c>
      <c r="BG133" s="57" t="s">
        <v>101</v>
      </c>
      <c r="BH133" s="57" t="s">
        <v>101</v>
      </c>
      <c r="BI133" s="57" t="s">
        <v>101</v>
      </c>
      <c r="BJ133" s="57" t="s">
        <v>101</v>
      </c>
      <c r="BK133" s="51" t="s">
        <v>101</v>
      </c>
      <c r="BL133" s="51" t="s">
        <v>101</v>
      </c>
      <c r="BM133" s="51" t="s">
        <v>101</v>
      </c>
      <c r="BN133" s="51" t="s">
        <v>101</v>
      </c>
      <c r="BO133" s="51" t="s">
        <v>101</v>
      </c>
      <c r="BP133" s="51" t="s">
        <v>101</v>
      </c>
      <c r="BQ133" s="51" t="s">
        <v>101</v>
      </c>
      <c r="BR133" s="73">
        <v>0.48</v>
      </c>
      <c r="BS133" s="57" t="s">
        <v>261</v>
      </c>
      <c r="BT133" s="51" t="s">
        <v>101</v>
      </c>
      <c r="BU133" s="57" t="s">
        <v>101</v>
      </c>
      <c r="BV133" s="57" t="s">
        <v>101</v>
      </c>
      <c r="BW133" s="70" t="s">
        <v>101</v>
      </c>
    </row>
    <row r="134" spans="1:75" s="18" customFormat="1">
      <c r="A134" s="82" t="s">
        <v>580</v>
      </c>
      <c r="B134" s="83">
        <v>45934</v>
      </c>
      <c r="C134" s="50" t="s">
        <v>223</v>
      </c>
      <c r="D134" s="51" t="s">
        <v>224</v>
      </c>
      <c r="E134" s="52" t="s">
        <v>225</v>
      </c>
      <c r="F134" s="52" t="s">
        <v>226</v>
      </c>
      <c r="G134" s="52">
        <v>10018972</v>
      </c>
      <c r="H134" s="59">
        <v>594</v>
      </c>
      <c r="I134" s="59" t="s">
        <v>101</v>
      </c>
      <c r="J134" s="84" t="s">
        <v>574</v>
      </c>
      <c r="K134" s="55" t="s">
        <v>103</v>
      </c>
      <c r="L134" s="51" t="s">
        <v>575</v>
      </c>
      <c r="M134" s="56" t="s">
        <v>581</v>
      </c>
      <c r="N134" s="57" t="str">
        <f t="shared" si="0"/>
        <v>-</v>
      </c>
      <c r="O134" s="51" t="s">
        <v>101</v>
      </c>
      <c r="P134" s="51" t="s">
        <v>577</v>
      </c>
      <c r="Q134" s="59" t="s">
        <v>107</v>
      </c>
      <c r="R134" s="59" t="s">
        <v>101</v>
      </c>
      <c r="S134" s="66" t="s">
        <v>319</v>
      </c>
      <c r="T134" s="55" t="s">
        <v>129</v>
      </c>
      <c r="U134" s="52" t="s">
        <v>130</v>
      </c>
      <c r="V134" s="53" t="s">
        <v>131</v>
      </c>
      <c r="W134" s="51" t="s">
        <v>101</v>
      </c>
      <c r="X134" s="61" t="s">
        <v>112</v>
      </c>
      <c r="Y134" s="52" t="s">
        <v>578</v>
      </c>
      <c r="Z134" s="51" t="s">
        <v>529</v>
      </c>
      <c r="AA134" s="51" t="s">
        <v>101</v>
      </c>
      <c r="AB134" s="51" t="s">
        <v>995</v>
      </c>
      <c r="AC134" s="51" t="s">
        <v>989</v>
      </c>
      <c r="AD134" s="59" t="s">
        <v>101</v>
      </c>
      <c r="AE134" s="85">
        <v>39000</v>
      </c>
      <c r="AF134" s="87" t="s">
        <v>101</v>
      </c>
      <c r="AG134" s="87">
        <v>18500</v>
      </c>
      <c r="AH134" s="87" t="s">
        <v>579</v>
      </c>
      <c r="AI134" s="88">
        <v>40000</v>
      </c>
      <c r="AJ134" s="88" t="s">
        <v>101</v>
      </c>
      <c r="AK134" s="88">
        <v>18500</v>
      </c>
      <c r="AL134" s="88" t="s">
        <v>579</v>
      </c>
      <c r="AM134" s="90" t="s">
        <v>321</v>
      </c>
      <c r="AN134" s="78" t="s">
        <v>115</v>
      </c>
      <c r="AO134" s="51" t="s">
        <v>116</v>
      </c>
      <c r="AP134" s="51" t="s">
        <v>116</v>
      </c>
      <c r="AQ134" s="51" t="s">
        <v>232</v>
      </c>
      <c r="AR134" s="79" t="s">
        <v>232</v>
      </c>
      <c r="AS134" s="78" t="s">
        <v>117</v>
      </c>
      <c r="AT134" s="51" t="s">
        <v>118</v>
      </c>
      <c r="AU134" s="79" t="s">
        <v>101</v>
      </c>
      <c r="AV134" s="68" t="s">
        <v>119</v>
      </c>
      <c r="AW134" s="69">
        <v>47</v>
      </c>
      <c r="AX134" s="57">
        <v>42</v>
      </c>
      <c r="AY134" s="57">
        <v>53</v>
      </c>
      <c r="AZ134" s="57" t="s">
        <v>234</v>
      </c>
      <c r="BA134" s="57">
        <v>485</v>
      </c>
      <c r="BB134" s="77" t="s">
        <v>235</v>
      </c>
      <c r="BC134" s="69">
        <v>27</v>
      </c>
      <c r="BD134" s="57">
        <v>29</v>
      </c>
      <c r="BE134" s="57">
        <v>33</v>
      </c>
      <c r="BF134" s="57" t="s">
        <v>101</v>
      </c>
      <c r="BG134" s="57" t="s">
        <v>101</v>
      </c>
      <c r="BH134" s="57">
        <v>22</v>
      </c>
      <c r="BI134" s="57">
        <v>14</v>
      </c>
      <c r="BJ134" s="57">
        <v>25</v>
      </c>
      <c r="BK134" s="57" t="s">
        <v>101</v>
      </c>
      <c r="BL134" s="57" t="s">
        <v>101</v>
      </c>
      <c r="BM134" s="51" t="s">
        <v>101</v>
      </c>
      <c r="BN134" s="51" t="s">
        <v>101</v>
      </c>
      <c r="BO134" s="51" t="s">
        <v>101</v>
      </c>
      <c r="BP134" s="51" t="s">
        <v>101</v>
      </c>
      <c r="BQ134" s="51" t="s">
        <v>101</v>
      </c>
      <c r="BR134" s="73">
        <v>0.48</v>
      </c>
      <c r="BS134" s="57" t="s">
        <v>261</v>
      </c>
      <c r="BT134" s="73">
        <v>0.48</v>
      </c>
      <c r="BU134" s="57" t="s">
        <v>261</v>
      </c>
      <c r="BV134" s="57" t="s">
        <v>101</v>
      </c>
      <c r="BW134" s="70" t="s">
        <v>101</v>
      </c>
    </row>
    <row r="135" spans="1:75" s="18" customFormat="1">
      <c r="A135" s="82" t="s">
        <v>582</v>
      </c>
      <c r="B135" s="83">
        <v>45934</v>
      </c>
      <c r="C135" s="50" t="s">
        <v>223</v>
      </c>
      <c r="D135" s="51" t="s">
        <v>224</v>
      </c>
      <c r="E135" s="52" t="s">
        <v>225</v>
      </c>
      <c r="F135" s="52" t="s">
        <v>226</v>
      </c>
      <c r="G135" s="52">
        <v>10018972</v>
      </c>
      <c r="H135" s="59">
        <v>594</v>
      </c>
      <c r="I135" s="59" t="s">
        <v>101</v>
      </c>
      <c r="J135" s="84" t="s">
        <v>583</v>
      </c>
      <c r="K135" s="55" t="s">
        <v>103</v>
      </c>
      <c r="L135" s="51" t="s">
        <v>121</v>
      </c>
      <c r="M135" s="56" t="s">
        <v>584</v>
      </c>
      <c r="N135" s="57" t="str">
        <f t="shared" si="0"/>
        <v>-</v>
      </c>
      <c r="O135" s="51" t="s">
        <v>101</v>
      </c>
      <c r="P135" s="51" t="s">
        <v>482</v>
      </c>
      <c r="Q135" s="59" t="s">
        <v>107</v>
      </c>
      <c r="R135" s="59" t="s">
        <v>585</v>
      </c>
      <c r="S135" s="66" t="s">
        <v>128</v>
      </c>
      <c r="T135" s="55" t="s">
        <v>109</v>
      </c>
      <c r="U135" s="52" t="s">
        <v>110</v>
      </c>
      <c r="V135" s="53" t="s">
        <v>111</v>
      </c>
      <c r="W135" s="51" t="s">
        <v>101</v>
      </c>
      <c r="X135" s="61" t="s">
        <v>112</v>
      </c>
      <c r="Y135" s="52" t="s">
        <v>294</v>
      </c>
      <c r="Z135" s="51" t="s">
        <v>101</v>
      </c>
      <c r="AA135" s="51" t="s">
        <v>101</v>
      </c>
      <c r="AB135" s="51" t="s">
        <v>296</v>
      </c>
      <c r="AC135" s="51" t="s">
        <v>101</v>
      </c>
      <c r="AD135" s="59" t="s">
        <v>101</v>
      </c>
      <c r="AE135" s="85" t="s">
        <v>101</v>
      </c>
      <c r="AF135" s="87" t="s">
        <v>586</v>
      </c>
      <c r="AG135" s="87" t="s">
        <v>101</v>
      </c>
      <c r="AH135" s="87" t="s">
        <v>587</v>
      </c>
      <c r="AI135" s="88">
        <v>39800</v>
      </c>
      <c r="AJ135" s="88" t="s">
        <v>101</v>
      </c>
      <c r="AK135" s="88">
        <v>19070</v>
      </c>
      <c r="AL135" s="88" t="s">
        <v>101</v>
      </c>
      <c r="AM135" s="90" t="s">
        <v>101</v>
      </c>
      <c r="AN135" s="93">
        <v>7.5</v>
      </c>
      <c r="AO135" s="51" t="s">
        <v>588</v>
      </c>
      <c r="AP135" s="51" t="s">
        <v>588</v>
      </c>
      <c r="AQ135" s="51" t="s">
        <v>588</v>
      </c>
      <c r="AR135" s="79" t="s">
        <v>588</v>
      </c>
      <c r="AS135" s="78" t="s">
        <v>117</v>
      </c>
      <c r="AT135" s="91" t="s">
        <v>499</v>
      </c>
      <c r="AU135" s="79" t="s">
        <v>101</v>
      </c>
      <c r="AV135" s="68" t="s">
        <v>119</v>
      </c>
      <c r="AW135" s="69">
        <v>47</v>
      </c>
      <c r="AX135" s="57">
        <v>42</v>
      </c>
      <c r="AY135" s="57">
        <v>53</v>
      </c>
      <c r="AZ135" s="57" t="s">
        <v>234</v>
      </c>
      <c r="BA135" s="57">
        <v>485</v>
      </c>
      <c r="BB135" s="77" t="s">
        <v>235</v>
      </c>
      <c r="BC135" s="69">
        <v>22</v>
      </c>
      <c r="BD135" s="57">
        <v>14</v>
      </c>
      <c r="BE135" s="57">
        <v>25</v>
      </c>
      <c r="BF135" s="57" t="s">
        <v>101</v>
      </c>
      <c r="BG135" s="57" t="s">
        <v>101</v>
      </c>
      <c r="BH135" s="57" t="s">
        <v>101</v>
      </c>
      <c r="BI135" s="57" t="s">
        <v>101</v>
      </c>
      <c r="BJ135" s="57" t="s">
        <v>101</v>
      </c>
      <c r="BK135" s="51" t="s">
        <v>101</v>
      </c>
      <c r="BL135" s="51" t="s">
        <v>101</v>
      </c>
      <c r="BM135" s="51" t="s">
        <v>101</v>
      </c>
      <c r="BN135" s="51" t="s">
        <v>101</v>
      </c>
      <c r="BO135" s="51" t="s">
        <v>101</v>
      </c>
      <c r="BP135" s="51" t="s">
        <v>101</v>
      </c>
      <c r="BQ135" s="51" t="s">
        <v>101</v>
      </c>
      <c r="BR135" s="73">
        <v>0.24</v>
      </c>
      <c r="BS135" s="57" t="s">
        <v>297</v>
      </c>
      <c r="BT135" s="51" t="s">
        <v>101</v>
      </c>
      <c r="BU135" s="57" t="s">
        <v>101</v>
      </c>
      <c r="BV135" s="57" t="s">
        <v>101</v>
      </c>
      <c r="BW135" s="70" t="s">
        <v>101</v>
      </c>
    </row>
    <row r="136" spans="1:75" s="18" customFormat="1">
      <c r="A136" s="82" t="s">
        <v>589</v>
      </c>
      <c r="B136" s="83">
        <v>45934</v>
      </c>
      <c r="C136" s="50" t="s">
        <v>223</v>
      </c>
      <c r="D136" s="51" t="s">
        <v>224</v>
      </c>
      <c r="E136" s="52" t="s">
        <v>225</v>
      </c>
      <c r="F136" s="52" t="s">
        <v>226</v>
      </c>
      <c r="G136" s="52">
        <v>10018972</v>
      </c>
      <c r="H136" s="59">
        <v>594</v>
      </c>
      <c r="I136" s="59" t="s">
        <v>101</v>
      </c>
      <c r="J136" s="84" t="s">
        <v>590</v>
      </c>
      <c r="K136" s="51" t="s">
        <v>103</v>
      </c>
      <c r="L136" s="51" t="s">
        <v>591</v>
      </c>
      <c r="M136" s="56" t="s">
        <v>592</v>
      </c>
      <c r="N136" s="57" t="str">
        <f t="shared" si="0"/>
        <v>-</v>
      </c>
      <c r="O136" s="51" t="s">
        <v>101</v>
      </c>
      <c r="P136" s="51" t="s">
        <v>101</v>
      </c>
      <c r="Q136" s="59" t="s">
        <v>593</v>
      </c>
      <c r="R136" s="59" t="s">
        <v>101</v>
      </c>
      <c r="S136" s="66" t="s">
        <v>108</v>
      </c>
      <c r="T136" s="55" t="s">
        <v>109</v>
      </c>
      <c r="U136" s="52" t="s">
        <v>110</v>
      </c>
      <c r="V136" s="53" t="s">
        <v>375</v>
      </c>
      <c r="W136" s="51" t="s">
        <v>101</v>
      </c>
      <c r="X136" s="61" t="s">
        <v>112</v>
      </c>
      <c r="Y136" s="52" t="s">
        <v>502</v>
      </c>
      <c r="Z136" s="51" t="s">
        <v>101</v>
      </c>
      <c r="AA136" s="51" t="s">
        <v>101</v>
      </c>
      <c r="AB136" s="51" t="s">
        <v>986</v>
      </c>
      <c r="AC136" s="51" t="s">
        <v>101</v>
      </c>
      <c r="AD136" s="59" t="s">
        <v>101</v>
      </c>
      <c r="AE136" s="85">
        <v>10950</v>
      </c>
      <c r="AF136" s="87" t="s">
        <v>101</v>
      </c>
      <c r="AG136" s="87">
        <v>9500</v>
      </c>
      <c r="AH136" s="87" t="s">
        <v>101</v>
      </c>
      <c r="AI136" s="88">
        <v>11500</v>
      </c>
      <c r="AJ136" s="88" t="s">
        <v>101</v>
      </c>
      <c r="AK136" s="88">
        <v>9750</v>
      </c>
      <c r="AL136" s="88" t="s">
        <v>101</v>
      </c>
      <c r="AM136" s="90" t="s">
        <v>101</v>
      </c>
      <c r="AN136" s="78" t="s">
        <v>115</v>
      </c>
      <c r="AO136" s="51" t="s">
        <v>115</v>
      </c>
      <c r="AP136" s="51" t="s">
        <v>115</v>
      </c>
      <c r="AQ136" s="51" t="s">
        <v>115</v>
      </c>
      <c r="AR136" s="79" t="s">
        <v>115</v>
      </c>
      <c r="AS136" s="78" t="s">
        <v>182</v>
      </c>
      <c r="AT136" s="91" t="s">
        <v>592</v>
      </c>
      <c r="AU136" s="79" t="s">
        <v>101</v>
      </c>
      <c r="AV136" s="68" t="s">
        <v>119</v>
      </c>
      <c r="AW136" s="69">
        <v>47</v>
      </c>
      <c r="AX136" s="57">
        <v>42</v>
      </c>
      <c r="AY136" s="57">
        <v>53</v>
      </c>
      <c r="AZ136" s="57" t="s">
        <v>234</v>
      </c>
      <c r="BA136" s="57">
        <v>485</v>
      </c>
      <c r="BB136" s="77" t="s">
        <v>235</v>
      </c>
      <c r="BC136" s="69">
        <v>29</v>
      </c>
      <c r="BD136" s="57">
        <v>28</v>
      </c>
      <c r="BE136" s="57">
        <v>37</v>
      </c>
      <c r="BF136" s="57" t="s">
        <v>101</v>
      </c>
      <c r="BG136" s="57" t="s">
        <v>101</v>
      </c>
      <c r="BH136" s="57" t="s">
        <v>101</v>
      </c>
      <c r="BI136" s="57" t="s">
        <v>101</v>
      </c>
      <c r="BJ136" s="57" t="s">
        <v>101</v>
      </c>
      <c r="BK136" s="51" t="s">
        <v>101</v>
      </c>
      <c r="BL136" s="51" t="s">
        <v>101</v>
      </c>
      <c r="BM136" s="51" t="s">
        <v>101</v>
      </c>
      <c r="BN136" s="51" t="s">
        <v>101</v>
      </c>
      <c r="BO136" s="51" t="s">
        <v>101</v>
      </c>
      <c r="BP136" s="51" t="s">
        <v>101</v>
      </c>
      <c r="BQ136" s="51" t="s">
        <v>101</v>
      </c>
      <c r="BR136" s="73">
        <v>0.34</v>
      </c>
      <c r="BS136" s="57" t="s">
        <v>353</v>
      </c>
      <c r="BT136" s="51" t="s">
        <v>101</v>
      </c>
      <c r="BU136" s="57" t="s">
        <v>101</v>
      </c>
      <c r="BV136" s="57" t="s">
        <v>101</v>
      </c>
      <c r="BW136" s="70" t="s">
        <v>101</v>
      </c>
    </row>
    <row r="137" spans="1:75" s="18" customFormat="1">
      <c r="A137" s="82" t="s">
        <v>594</v>
      </c>
      <c r="B137" s="83">
        <v>45934</v>
      </c>
      <c r="C137" s="50" t="s">
        <v>223</v>
      </c>
      <c r="D137" s="51" t="s">
        <v>224</v>
      </c>
      <c r="E137" s="52" t="s">
        <v>225</v>
      </c>
      <c r="F137" s="52" t="s">
        <v>226</v>
      </c>
      <c r="G137" s="52">
        <v>10018972</v>
      </c>
      <c r="H137" s="59">
        <v>594</v>
      </c>
      <c r="I137" s="59" t="s">
        <v>101</v>
      </c>
      <c r="J137" s="84" t="s">
        <v>590</v>
      </c>
      <c r="K137" s="51" t="s">
        <v>103</v>
      </c>
      <c r="L137" s="51" t="s">
        <v>591</v>
      </c>
      <c r="M137" s="56" t="s">
        <v>508</v>
      </c>
      <c r="N137" s="57" t="str">
        <f t="shared" si="0"/>
        <v>-</v>
      </c>
      <c r="O137" s="51" t="s">
        <v>101</v>
      </c>
      <c r="P137" s="51" t="s">
        <v>101</v>
      </c>
      <c r="Q137" s="59" t="s">
        <v>593</v>
      </c>
      <c r="R137" s="59" t="s">
        <v>101</v>
      </c>
      <c r="S137" s="66" t="s">
        <v>108</v>
      </c>
      <c r="T137" s="55" t="s">
        <v>109</v>
      </c>
      <c r="U137" s="52" t="s">
        <v>343</v>
      </c>
      <c r="V137" s="53" t="s">
        <v>111</v>
      </c>
      <c r="W137" s="51" t="s">
        <v>101</v>
      </c>
      <c r="X137" s="61" t="s">
        <v>112</v>
      </c>
      <c r="Y137" s="52" t="s">
        <v>509</v>
      </c>
      <c r="Z137" s="51" t="s">
        <v>510</v>
      </c>
      <c r="AA137" s="51" t="s">
        <v>101</v>
      </c>
      <c r="AB137" s="51" t="s">
        <v>987</v>
      </c>
      <c r="AC137" s="51" t="s">
        <v>597</v>
      </c>
      <c r="AD137" s="59" t="s">
        <v>101</v>
      </c>
      <c r="AE137" s="85">
        <v>10950</v>
      </c>
      <c r="AF137" s="87" t="s">
        <v>101</v>
      </c>
      <c r="AG137" s="87">
        <v>9500</v>
      </c>
      <c r="AH137" s="87" t="s">
        <v>101</v>
      </c>
      <c r="AI137" s="88">
        <v>11500</v>
      </c>
      <c r="AJ137" s="88" t="s">
        <v>101</v>
      </c>
      <c r="AK137" s="88">
        <v>9750</v>
      </c>
      <c r="AL137" s="88" t="s">
        <v>101</v>
      </c>
      <c r="AM137" s="90" t="s">
        <v>101</v>
      </c>
      <c r="AN137" s="78" t="s">
        <v>115</v>
      </c>
      <c r="AO137" s="51" t="s">
        <v>115</v>
      </c>
      <c r="AP137" s="51" t="s">
        <v>115</v>
      </c>
      <c r="AQ137" s="51" t="s">
        <v>115</v>
      </c>
      <c r="AR137" s="79" t="s">
        <v>115</v>
      </c>
      <c r="AS137" s="78" t="s">
        <v>182</v>
      </c>
      <c r="AT137" s="51" t="s">
        <v>143</v>
      </c>
      <c r="AU137" s="79" t="s">
        <v>101</v>
      </c>
      <c r="AV137" s="68" t="s">
        <v>119</v>
      </c>
      <c r="AW137" s="69">
        <v>47</v>
      </c>
      <c r="AX137" s="57">
        <v>42</v>
      </c>
      <c r="AY137" s="57">
        <v>53</v>
      </c>
      <c r="AZ137" s="57" t="s">
        <v>234</v>
      </c>
      <c r="BA137" s="57">
        <v>485</v>
      </c>
      <c r="BB137" s="77" t="s">
        <v>235</v>
      </c>
      <c r="BC137" s="69" t="s">
        <v>101</v>
      </c>
      <c r="BD137" s="57" t="s">
        <v>101</v>
      </c>
      <c r="BE137" s="57" t="s">
        <v>101</v>
      </c>
      <c r="BF137" s="57" t="s">
        <v>101</v>
      </c>
      <c r="BG137" s="57" t="s">
        <v>101</v>
      </c>
      <c r="BH137" s="57" t="s">
        <v>101</v>
      </c>
      <c r="BI137" s="57" t="s">
        <v>101</v>
      </c>
      <c r="BJ137" s="57" t="s">
        <v>101</v>
      </c>
      <c r="BK137" s="51" t="s">
        <v>101</v>
      </c>
      <c r="BL137" s="51" t="s">
        <v>101</v>
      </c>
      <c r="BM137" s="51" t="s">
        <v>101</v>
      </c>
      <c r="BN137" s="51" t="s">
        <v>101</v>
      </c>
      <c r="BO137" s="51" t="s">
        <v>101</v>
      </c>
      <c r="BP137" s="51" t="s">
        <v>101</v>
      </c>
      <c r="BQ137" s="51" t="s">
        <v>101</v>
      </c>
      <c r="BR137" s="73">
        <v>0.43</v>
      </c>
      <c r="BS137" s="57" t="s">
        <v>511</v>
      </c>
      <c r="BT137" s="73">
        <v>0.43</v>
      </c>
      <c r="BU137" s="57" t="s">
        <v>511</v>
      </c>
      <c r="BV137" s="57" t="s">
        <v>101</v>
      </c>
      <c r="BW137" s="70" t="s">
        <v>101</v>
      </c>
    </row>
    <row r="138" spans="1:75" s="18" customFormat="1">
      <c r="A138" s="82" t="s">
        <v>595</v>
      </c>
      <c r="B138" s="83">
        <v>45934</v>
      </c>
      <c r="C138" s="50" t="s">
        <v>223</v>
      </c>
      <c r="D138" s="51" t="s">
        <v>224</v>
      </c>
      <c r="E138" s="52" t="s">
        <v>225</v>
      </c>
      <c r="F138" s="52" t="s">
        <v>226</v>
      </c>
      <c r="G138" s="52">
        <v>10018972</v>
      </c>
      <c r="H138" s="59">
        <v>594</v>
      </c>
      <c r="I138" s="59" t="s">
        <v>101</v>
      </c>
      <c r="J138" s="84" t="s">
        <v>590</v>
      </c>
      <c r="K138" s="51" t="s">
        <v>103</v>
      </c>
      <c r="L138" s="51" t="s">
        <v>596</v>
      </c>
      <c r="M138" s="56" t="s">
        <v>597</v>
      </c>
      <c r="N138" s="57" t="str">
        <f t="shared" si="0"/>
        <v>-</v>
      </c>
      <c r="O138" s="51" t="s">
        <v>101</v>
      </c>
      <c r="P138" s="51" t="s">
        <v>101</v>
      </c>
      <c r="Q138" s="59" t="s">
        <v>593</v>
      </c>
      <c r="R138" s="59" t="s">
        <v>101</v>
      </c>
      <c r="S138" s="66" t="s">
        <v>108</v>
      </c>
      <c r="T138" s="55" t="s">
        <v>109</v>
      </c>
      <c r="U138" s="52" t="s">
        <v>343</v>
      </c>
      <c r="V138" s="53" t="s">
        <v>111</v>
      </c>
      <c r="W138" s="51" t="s">
        <v>101</v>
      </c>
      <c r="X138" s="61" t="s">
        <v>112</v>
      </c>
      <c r="Y138" s="52" t="s">
        <v>510</v>
      </c>
      <c r="Z138" s="51" t="s">
        <v>101</v>
      </c>
      <c r="AA138" s="51" t="s">
        <v>101</v>
      </c>
      <c r="AB138" s="51" t="s">
        <v>597</v>
      </c>
      <c r="AC138" s="51" t="s">
        <v>101</v>
      </c>
      <c r="AD138" s="59" t="s">
        <v>101</v>
      </c>
      <c r="AE138" s="85">
        <v>11950</v>
      </c>
      <c r="AF138" s="87" t="s">
        <v>101</v>
      </c>
      <c r="AG138" s="87">
        <v>9900</v>
      </c>
      <c r="AH138" s="87" t="s">
        <v>101</v>
      </c>
      <c r="AI138" s="88">
        <v>12500</v>
      </c>
      <c r="AJ138" s="88" t="s">
        <v>101</v>
      </c>
      <c r="AK138" s="88">
        <v>10220</v>
      </c>
      <c r="AL138" s="88" t="s">
        <v>101</v>
      </c>
      <c r="AM138" s="90" t="s">
        <v>101</v>
      </c>
      <c r="AN138" s="78" t="s">
        <v>115</v>
      </c>
      <c r="AO138" s="51" t="s">
        <v>115</v>
      </c>
      <c r="AP138" s="51" t="s">
        <v>115</v>
      </c>
      <c r="AQ138" s="51" t="s">
        <v>115</v>
      </c>
      <c r="AR138" s="79" t="s">
        <v>115</v>
      </c>
      <c r="AS138" s="78" t="s">
        <v>182</v>
      </c>
      <c r="AT138" s="51" t="s">
        <v>143</v>
      </c>
      <c r="AU138" s="79" t="s">
        <v>101</v>
      </c>
      <c r="AV138" s="68" t="s">
        <v>119</v>
      </c>
      <c r="AW138" s="69">
        <v>47</v>
      </c>
      <c r="AX138" s="57">
        <v>42</v>
      </c>
      <c r="AY138" s="57">
        <v>53</v>
      </c>
      <c r="AZ138" s="57" t="s">
        <v>234</v>
      </c>
      <c r="BA138" s="57">
        <v>485</v>
      </c>
      <c r="BB138" s="77" t="s">
        <v>235</v>
      </c>
      <c r="BC138" s="78" t="s">
        <v>101</v>
      </c>
      <c r="BD138" s="51" t="s">
        <v>101</v>
      </c>
      <c r="BE138" s="51" t="s">
        <v>101</v>
      </c>
      <c r="BF138" s="57" t="s">
        <v>101</v>
      </c>
      <c r="BG138" s="57" t="s">
        <v>101</v>
      </c>
      <c r="BH138" s="57" t="s">
        <v>101</v>
      </c>
      <c r="BI138" s="57" t="s">
        <v>101</v>
      </c>
      <c r="BJ138" s="57" t="s">
        <v>101</v>
      </c>
      <c r="BK138" s="51" t="s">
        <v>101</v>
      </c>
      <c r="BL138" s="51" t="s">
        <v>101</v>
      </c>
      <c r="BM138" s="51" t="s">
        <v>101</v>
      </c>
      <c r="BN138" s="51" t="s">
        <v>101</v>
      </c>
      <c r="BO138" s="51" t="s">
        <v>101</v>
      </c>
      <c r="BP138" s="51" t="s">
        <v>101</v>
      </c>
      <c r="BQ138" s="51" t="s">
        <v>101</v>
      </c>
      <c r="BR138" s="73">
        <v>0.43</v>
      </c>
      <c r="BS138" s="51" t="s">
        <v>511</v>
      </c>
      <c r="BT138" s="51" t="s">
        <v>101</v>
      </c>
      <c r="BU138" s="51" t="s">
        <v>101</v>
      </c>
      <c r="BV138" s="51" t="s">
        <v>101</v>
      </c>
      <c r="BW138" s="79" t="s">
        <v>101</v>
      </c>
    </row>
    <row r="139" spans="1:75" s="18" customFormat="1">
      <c r="A139" s="82" t="s">
        <v>598</v>
      </c>
      <c r="B139" s="83">
        <v>45934</v>
      </c>
      <c r="C139" s="50" t="s">
        <v>223</v>
      </c>
      <c r="D139" s="51" t="s">
        <v>224</v>
      </c>
      <c r="E139" s="52" t="s">
        <v>225</v>
      </c>
      <c r="F139" s="52" t="s">
        <v>226</v>
      </c>
      <c r="G139" s="52">
        <v>10018972</v>
      </c>
      <c r="H139" s="59">
        <v>594</v>
      </c>
      <c r="I139" s="59" t="s">
        <v>101</v>
      </c>
      <c r="J139" s="84" t="s">
        <v>599</v>
      </c>
      <c r="K139" s="55" t="s">
        <v>103</v>
      </c>
      <c r="L139" s="51" t="s">
        <v>104</v>
      </c>
      <c r="M139" s="56" t="s">
        <v>547</v>
      </c>
      <c r="N139" s="57" t="str">
        <f t="shared" si="0"/>
        <v>-</v>
      </c>
      <c r="O139" s="55" t="s">
        <v>103</v>
      </c>
      <c r="P139" s="51" t="s">
        <v>101</v>
      </c>
      <c r="Q139" s="59" t="s">
        <v>600</v>
      </c>
      <c r="R139" s="59" t="s">
        <v>101</v>
      </c>
      <c r="S139" s="66" t="s">
        <v>601</v>
      </c>
      <c r="T139" s="55" t="s">
        <v>129</v>
      </c>
      <c r="U139" s="52" t="s">
        <v>130</v>
      </c>
      <c r="V139" s="53" t="s">
        <v>131</v>
      </c>
      <c r="W139" s="51" t="s">
        <v>101</v>
      </c>
      <c r="X139" s="61" t="s">
        <v>112</v>
      </c>
      <c r="Y139" s="52" t="s">
        <v>221</v>
      </c>
      <c r="Z139" s="51" t="s">
        <v>476</v>
      </c>
      <c r="AA139" s="51" t="s">
        <v>101</v>
      </c>
      <c r="AB139" s="51" t="s">
        <v>360</v>
      </c>
      <c r="AC139" s="51" t="s">
        <v>981</v>
      </c>
      <c r="AD139" s="59" t="s">
        <v>101</v>
      </c>
      <c r="AE139" s="85">
        <v>4650</v>
      </c>
      <c r="AF139" s="87" t="s">
        <v>101</v>
      </c>
      <c r="AG139" s="87">
        <v>3100</v>
      </c>
      <c r="AH139" s="87" t="s">
        <v>101</v>
      </c>
      <c r="AI139" s="88">
        <v>4650</v>
      </c>
      <c r="AJ139" s="88" t="s">
        <v>101</v>
      </c>
      <c r="AK139" s="88">
        <v>3100</v>
      </c>
      <c r="AL139" s="88" t="s">
        <v>101</v>
      </c>
      <c r="AM139" s="90" t="s">
        <v>321</v>
      </c>
      <c r="AN139" s="78" t="s">
        <v>115</v>
      </c>
      <c r="AO139" s="51" t="s">
        <v>115</v>
      </c>
      <c r="AP139" s="51" t="s">
        <v>115</v>
      </c>
      <c r="AQ139" s="51" t="s">
        <v>116</v>
      </c>
      <c r="AR139" s="79" t="s">
        <v>116</v>
      </c>
      <c r="AS139" s="78" t="s">
        <v>142</v>
      </c>
      <c r="AT139" s="51" t="s">
        <v>143</v>
      </c>
      <c r="AU139" s="79" t="s">
        <v>101</v>
      </c>
      <c r="AV139" s="68" t="s">
        <v>119</v>
      </c>
      <c r="AW139" s="69">
        <v>47</v>
      </c>
      <c r="AX139" s="57">
        <v>42</v>
      </c>
      <c r="AY139" s="57">
        <v>53</v>
      </c>
      <c r="AZ139" s="57" t="s">
        <v>234</v>
      </c>
      <c r="BA139" s="57">
        <v>485</v>
      </c>
      <c r="BB139" s="77" t="s">
        <v>235</v>
      </c>
      <c r="BC139" s="69">
        <v>33</v>
      </c>
      <c r="BD139" s="57">
        <v>38</v>
      </c>
      <c r="BE139" s="57">
        <v>29</v>
      </c>
      <c r="BF139" s="57" t="s">
        <v>365</v>
      </c>
      <c r="BG139" s="57" t="s">
        <v>280</v>
      </c>
      <c r="BH139" s="57">
        <v>39</v>
      </c>
      <c r="BI139" s="57">
        <v>27</v>
      </c>
      <c r="BJ139" s="57">
        <v>28</v>
      </c>
      <c r="BK139" s="57">
        <v>99</v>
      </c>
      <c r="BL139" s="57" t="s">
        <v>477</v>
      </c>
      <c r="BM139" s="51" t="s">
        <v>101</v>
      </c>
      <c r="BN139" s="51" t="s">
        <v>101</v>
      </c>
      <c r="BO139" s="51" t="s">
        <v>101</v>
      </c>
      <c r="BP139" s="51" t="s">
        <v>101</v>
      </c>
      <c r="BQ139" s="51" t="s">
        <v>101</v>
      </c>
      <c r="BR139" s="73">
        <v>0.37</v>
      </c>
      <c r="BS139" s="57" t="s">
        <v>366</v>
      </c>
      <c r="BT139" s="73">
        <v>0.44</v>
      </c>
      <c r="BU139" s="57" t="s">
        <v>303</v>
      </c>
      <c r="BV139" s="57" t="s">
        <v>101</v>
      </c>
      <c r="BW139" s="70" t="s">
        <v>101</v>
      </c>
    </row>
    <row r="140" spans="1:75" s="18" customFormat="1">
      <c r="A140" s="82" t="s">
        <v>602</v>
      </c>
      <c r="B140" s="83">
        <v>45933</v>
      </c>
      <c r="C140" s="50" t="s">
        <v>603</v>
      </c>
      <c r="D140" s="51" t="s">
        <v>604</v>
      </c>
      <c r="E140" s="52" t="s">
        <v>605</v>
      </c>
      <c r="F140" s="52" t="s">
        <v>606</v>
      </c>
      <c r="G140" s="52">
        <v>10037722</v>
      </c>
      <c r="H140" s="59">
        <v>377</v>
      </c>
      <c r="I140" s="59" t="s">
        <v>101</v>
      </c>
      <c r="J140" s="84" t="s">
        <v>102</v>
      </c>
      <c r="K140" s="55" t="s">
        <v>103</v>
      </c>
      <c r="L140" s="51" t="s">
        <v>104</v>
      </c>
      <c r="M140" s="56" t="s">
        <v>607</v>
      </c>
      <c r="N140" s="57" t="s">
        <v>106</v>
      </c>
      <c r="O140" s="51" t="s">
        <v>101</v>
      </c>
      <c r="P140" s="51" t="s">
        <v>101</v>
      </c>
      <c r="Q140" s="59" t="s">
        <v>107</v>
      </c>
      <c r="R140" s="59" t="s">
        <v>101</v>
      </c>
      <c r="S140" s="66" t="s">
        <v>128</v>
      </c>
      <c r="T140" s="55" t="s">
        <v>129</v>
      </c>
      <c r="U140" s="52" t="s">
        <v>130</v>
      </c>
      <c r="V140" s="53" t="s">
        <v>131</v>
      </c>
      <c r="W140" s="51" t="s">
        <v>101</v>
      </c>
      <c r="X140" s="61" t="s">
        <v>112</v>
      </c>
      <c r="Y140" s="52" t="s">
        <v>608</v>
      </c>
      <c r="Z140" s="51" t="s">
        <v>101</v>
      </c>
      <c r="AA140" s="51" t="s">
        <v>101</v>
      </c>
      <c r="AB140" s="51" t="s">
        <v>996</v>
      </c>
      <c r="AC140" s="51" t="s">
        <v>101</v>
      </c>
      <c r="AD140" s="59" t="s">
        <v>101</v>
      </c>
      <c r="AE140" s="85">
        <v>14280</v>
      </c>
      <c r="AF140" s="87" t="s">
        <v>101</v>
      </c>
      <c r="AG140" s="87">
        <v>7650</v>
      </c>
      <c r="AH140" s="87" t="s">
        <v>101</v>
      </c>
      <c r="AI140" s="88">
        <v>14500</v>
      </c>
      <c r="AJ140" s="88" t="s">
        <v>101</v>
      </c>
      <c r="AK140" s="88">
        <v>7850</v>
      </c>
      <c r="AL140" s="88" t="s">
        <v>101</v>
      </c>
      <c r="AM140" s="79" t="s">
        <v>609</v>
      </c>
      <c r="AN140" s="78" t="s">
        <v>588</v>
      </c>
      <c r="AO140" s="51" t="s">
        <v>115</v>
      </c>
      <c r="AP140" s="51" t="s">
        <v>588</v>
      </c>
      <c r="AQ140" s="51" t="s">
        <v>588</v>
      </c>
      <c r="AR140" s="79" t="s">
        <v>588</v>
      </c>
      <c r="AS140" s="78" t="s">
        <v>142</v>
      </c>
      <c r="AT140" s="51" t="s">
        <v>118</v>
      </c>
      <c r="AU140" s="79" t="s">
        <v>101</v>
      </c>
      <c r="AV140" s="68" t="s">
        <v>119</v>
      </c>
      <c r="AW140" s="69">
        <v>97</v>
      </c>
      <c r="AX140" s="57">
        <v>21</v>
      </c>
      <c r="AY140" s="57">
        <v>22</v>
      </c>
      <c r="AZ140" s="57">
        <v>182</v>
      </c>
      <c r="BA140" s="57">
        <v>307</v>
      </c>
      <c r="BB140" s="77" t="s">
        <v>610</v>
      </c>
      <c r="BC140" s="69">
        <v>40</v>
      </c>
      <c r="BD140" s="57">
        <v>39</v>
      </c>
      <c r="BE140" s="57">
        <v>55</v>
      </c>
      <c r="BF140" s="57" t="s">
        <v>101</v>
      </c>
      <c r="BG140" s="57" t="s">
        <v>101</v>
      </c>
      <c r="BH140" s="51" t="s">
        <v>101</v>
      </c>
      <c r="BI140" s="51" t="s">
        <v>101</v>
      </c>
      <c r="BJ140" s="51" t="s">
        <v>101</v>
      </c>
      <c r="BK140" s="51" t="s">
        <v>101</v>
      </c>
      <c r="BL140" s="51" t="s">
        <v>101</v>
      </c>
      <c r="BM140" s="51" t="s">
        <v>101</v>
      </c>
      <c r="BN140" s="51" t="s">
        <v>101</v>
      </c>
      <c r="BO140" s="51" t="s">
        <v>101</v>
      </c>
      <c r="BP140" s="51" t="s">
        <v>101</v>
      </c>
      <c r="BQ140" s="51" t="s">
        <v>101</v>
      </c>
      <c r="BR140" s="73">
        <v>0.41</v>
      </c>
      <c r="BS140" s="57" t="s">
        <v>611</v>
      </c>
      <c r="BT140" s="73" t="s">
        <v>101</v>
      </c>
      <c r="BU140" s="51" t="s">
        <v>101</v>
      </c>
      <c r="BV140" s="57" t="s">
        <v>101</v>
      </c>
      <c r="BW140" s="70" t="s">
        <v>101</v>
      </c>
    </row>
    <row r="141" spans="1:75" s="18" customFormat="1">
      <c r="A141" s="82" t="s">
        <v>612</v>
      </c>
      <c r="B141" s="83">
        <v>45933</v>
      </c>
      <c r="C141" s="50" t="s">
        <v>603</v>
      </c>
      <c r="D141" s="51" t="s">
        <v>604</v>
      </c>
      <c r="E141" s="52" t="s">
        <v>605</v>
      </c>
      <c r="F141" s="52" t="s">
        <v>606</v>
      </c>
      <c r="G141" s="52">
        <v>10037722</v>
      </c>
      <c r="H141" s="59">
        <v>377</v>
      </c>
      <c r="I141" s="59" t="s">
        <v>101</v>
      </c>
      <c r="J141" s="84" t="s">
        <v>102</v>
      </c>
      <c r="K141" s="55" t="s">
        <v>103</v>
      </c>
      <c r="L141" s="51" t="s">
        <v>104</v>
      </c>
      <c r="M141" s="56" t="s">
        <v>360</v>
      </c>
      <c r="N141" s="57" t="s">
        <v>140</v>
      </c>
      <c r="O141" s="51" t="s">
        <v>101</v>
      </c>
      <c r="P141" s="51" t="s">
        <v>101</v>
      </c>
      <c r="Q141" s="59" t="s">
        <v>107</v>
      </c>
      <c r="R141" s="59" t="s">
        <v>101</v>
      </c>
      <c r="S141" s="66" t="s">
        <v>108</v>
      </c>
      <c r="T141" s="55" t="s">
        <v>109</v>
      </c>
      <c r="U141" s="52" t="s">
        <v>110</v>
      </c>
      <c r="V141" s="53" t="s">
        <v>111</v>
      </c>
      <c r="W141" s="51" t="s">
        <v>101</v>
      </c>
      <c r="X141" s="61" t="s">
        <v>112</v>
      </c>
      <c r="Y141" s="52" t="s">
        <v>221</v>
      </c>
      <c r="Z141" s="51" t="s">
        <v>101</v>
      </c>
      <c r="AA141" s="51" t="s">
        <v>101</v>
      </c>
      <c r="AB141" s="51" t="s">
        <v>360</v>
      </c>
      <c r="AC141" s="51" t="s">
        <v>101</v>
      </c>
      <c r="AD141" s="59" t="s">
        <v>101</v>
      </c>
      <c r="AE141" s="85">
        <v>14280</v>
      </c>
      <c r="AF141" s="87" t="s">
        <v>101</v>
      </c>
      <c r="AG141" s="87">
        <v>7650</v>
      </c>
      <c r="AH141" s="87" t="s">
        <v>101</v>
      </c>
      <c r="AI141" s="88">
        <v>14500</v>
      </c>
      <c r="AJ141" s="88" t="s">
        <v>101</v>
      </c>
      <c r="AK141" s="88">
        <v>7850</v>
      </c>
      <c r="AL141" s="88" t="s">
        <v>101</v>
      </c>
      <c r="AM141" s="79" t="s">
        <v>609</v>
      </c>
      <c r="AN141" s="78" t="s">
        <v>588</v>
      </c>
      <c r="AO141" s="51" t="s">
        <v>115</v>
      </c>
      <c r="AP141" s="51" t="s">
        <v>588</v>
      </c>
      <c r="AQ141" s="51" t="s">
        <v>588</v>
      </c>
      <c r="AR141" s="79" t="s">
        <v>588</v>
      </c>
      <c r="AS141" s="78" t="s">
        <v>142</v>
      </c>
      <c r="AT141" s="51" t="s">
        <v>118</v>
      </c>
      <c r="AU141" s="79" t="s">
        <v>101</v>
      </c>
      <c r="AV141" s="68" t="s">
        <v>119</v>
      </c>
      <c r="AW141" s="69">
        <v>97</v>
      </c>
      <c r="AX141" s="57">
        <v>21</v>
      </c>
      <c r="AY141" s="57">
        <v>22</v>
      </c>
      <c r="AZ141" s="57">
        <v>182</v>
      </c>
      <c r="BA141" s="57">
        <v>307</v>
      </c>
      <c r="BB141" s="77" t="s">
        <v>610</v>
      </c>
      <c r="BC141" s="69">
        <v>20</v>
      </c>
      <c r="BD141" s="57">
        <v>29</v>
      </c>
      <c r="BE141" s="57">
        <v>19</v>
      </c>
      <c r="BF141" s="57" t="s">
        <v>101</v>
      </c>
      <c r="BG141" s="57" t="s">
        <v>101</v>
      </c>
      <c r="BH141" s="51" t="s">
        <v>101</v>
      </c>
      <c r="BI141" s="51" t="s">
        <v>101</v>
      </c>
      <c r="BJ141" s="51" t="s">
        <v>101</v>
      </c>
      <c r="BK141" s="51" t="s">
        <v>101</v>
      </c>
      <c r="BL141" s="51" t="s">
        <v>101</v>
      </c>
      <c r="BM141" s="51" t="s">
        <v>101</v>
      </c>
      <c r="BN141" s="51" t="s">
        <v>101</v>
      </c>
      <c r="BO141" s="51" t="s">
        <v>101</v>
      </c>
      <c r="BP141" s="51" t="s">
        <v>101</v>
      </c>
      <c r="BQ141" s="51" t="s">
        <v>101</v>
      </c>
      <c r="BR141" s="73">
        <v>0.37</v>
      </c>
      <c r="BS141" s="57" t="s">
        <v>366</v>
      </c>
      <c r="BT141" s="73" t="s">
        <v>101</v>
      </c>
      <c r="BU141" s="51" t="s">
        <v>101</v>
      </c>
      <c r="BV141" s="57" t="s">
        <v>101</v>
      </c>
      <c r="BW141" s="70" t="s">
        <v>101</v>
      </c>
    </row>
    <row r="142" spans="1:75" s="18" customFormat="1">
      <c r="A142" s="82" t="s">
        <v>613</v>
      </c>
      <c r="B142" s="83">
        <v>45933</v>
      </c>
      <c r="C142" s="50" t="s">
        <v>603</v>
      </c>
      <c r="D142" s="51" t="s">
        <v>604</v>
      </c>
      <c r="E142" s="52" t="s">
        <v>605</v>
      </c>
      <c r="F142" s="52" t="s">
        <v>606</v>
      </c>
      <c r="G142" s="52">
        <v>10037722</v>
      </c>
      <c r="H142" s="59">
        <v>377</v>
      </c>
      <c r="I142" s="59" t="s">
        <v>101</v>
      </c>
      <c r="J142" s="84" t="s">
        <v>102</v>
      </c>
      <c r="K142" s="55" t="s">
        <v>103</v>
      </c>
      <c r="L142" s="51" t="s">
        <v>104</v>
      </c>
      <c r="M142" s="56" t="s">
        <v>614</v>
      </c>
      <c r="N142" s="57" t="s">
        <v>140</v>
      </c>
      <c r="O142" s="51" t="s">
        <v>101</v>
      </c>
      <c r="P142" s="51" t="s">
        <v>101</v>
      </c>
      <c r="Q142" s="59" t="s">
        <v>107</v>
      </c>
      <c r="R142" s="59" t="s">
        <v>101</v>
      </c>
      <c r="S142" s="66" t="s">
        <v>108</v>
      </c>
      <c r="T142" s="55" t="s">
        <v>109</v>
      </c>
      <c r="U142" s="52" t="s">
        <v>343</v>
      </c>
      <c r="V142" s="53" t="s">
        <v>111</v>
      </c>
      <c r="W142" s="51" t="s">
        <v>101</v>
      </c>
      <c r="X142" s="61" t="s">
        <v>112</v>
      </c>
      <c r="Y142" s="52" t="s">
        <v>221</v>
      </c>
      <c r="Z142" s="51" t="s">
        <v>537</v>
      </c>
      <c r="AA142" s="51" t="s">
        <v>101</v>
      </c>
      <c r="AB142" s="51" t="s">
        <v>360</v>
      </c>
      <c r="AC142" s="51" t="s">
        <v>990</v>
      </c>
      <c r="AD142" s="59" t="s">
        <v>101</v>
      </c>
      <c r="AE142" s="85">
        <v>14280</v>
      </c>
      <c r="AF142" s="87" t="s">
        <v>101</v>
      </c>
      <c r="AG142" s="87">
        <v>7650</v>
      </c>
      <c r="AH142" s="87" t="s">
        <v>101</v>
      </c>
      <c r="AI142" s="88">
        <v>14500</v>
      </c>
      <c r="AJ142" s="88" t="s">
        <v>101</v>
      </c>
      <c r="AK142" s="88">
        <v>7850</v>
      </c>
      <c r="AL142" s="88" t="s">
        <v>101</v>
      </c>
      <c r="AM142" s="79" t="s">
        <v>609</v>
      </c>
      <c r="AN142" s="78" t="s">
        <v>115</v>
      </c>
      <c r="AO142" s="51" t="s">
        <v>116</v>
      </c>
      <c r="AP142" s="51" t="s">
        <v>116</v>
      </c>
      <c r="AQ142" s="51" t="s">
        <v>116</v>
      </c>
      <c r="AR142" s="79" t="s">
        <v>116</v>
      </c>
      <c r="AS142" s="78" t="s">
        <v>117</v>
      </c>
      <c r="AT142" s="51" t="s">
        <v>118</v>
      </c>
      <c r="AU142" s="79" t="s">
        <v>101</v>
      </c>
      <c r="AV142" s="68" t="s">
        <v>119</v>
      </c>
      <c r="AW142" s="69">
        <v>97</v>
      </c>
      <c r="AX142" s="57">
        <v>21</v>
      </c>
      <c r="AY142" s="57">
        <v>22</v>
      </c>
      <c r="AZ142" s="57">
        <v>182</v>
      </c>
      <c r="BA142" s="57">
        <v>307</v>
      </c>
      <c r="BB142" s="77" t="s">
        <v>610</v>
      </c>
      <c r="BC142" s="69">
        <v>20</v>
      </c>
      <c r="BD142" s="57">
        <v>29</v>
      </c>
      <c r="BE142" s="57">
        <v>19</v>
      </c>
      <c r="BF142" s="57" t="s">
        <v>101</v>
      </c>
      <c r="BG142" s="57" t="s">
        <v>101</v>
      </c>
      <c r="BH142" s="57">
        <v>20</v>
      </c>
      <c r="BI142" s="57">
        <v>29</v>
      </c>
      <c r="BJ142" s="57">
        <v>19</v>
      </c>
      <c r="BK142" s="51" t="s">
        <v>101</v>
      </c>
      <c r="BL142" s="51" t="s">
        <v>101</v>
      </c>
      <c r="BM142" s="51" t="s">
        <v>101</v>
      </c>
      <c r="BN142" s="51" t="s">
        <v>101</v>
      </c>
      <c r="BO142" s="51" t="s">
        <v>101</v>
      </c>
      <c r="BP142" s="51" t="s">
        <v>101</v>
      </c>
      <c r="BQ142" s="51" t="s">
        <v>101</v>
      </c>
      <c r="BR142" s="73">
        <v>0.37</v>
      </c>
      <c r="BS142" s="57" t="s">
        <v>366</v>
      </c>
      <c r="BT142" s="73">
        <v>0.37</v>
      </c>
      <c r="BU142" s="57" t="s">
        <v>366</v>
      </c>
      <c r="BV142" s="57" t="s">
        <v>101</v>
      </c>
      <c r="BW142" s="70" t="s">
        <v>101</v>
      </c>
    </row>
    <row r="143" spans="1:75" s="18" customFormat="1">
      <c r="A143" s="82" t="s">
        <v>615</v>
      </c>
      <c r="B143" s="83">
        <v>45933</v>
      </c>
      <c r="C143" s="50" t="s">
        <v>603</v>
      </c>
      <c r="D143" s="51" t="s">
        <v>604</v>
      </c>
      <c r="E143" s="52" t="s">
        <v>605</v>
      </c>
      <c r="F143" s="52" t="s">
        <v>606</v>
      </c>
      <c r="G143" s="52">
        <v>10037722</v>
      </c>
      <c r="H143" s="59">
        <v>377</v>
      </c>
      <c r="I143" s="59" t="s">
        <v>101</v>
      </c>
      <c r="J143" s="84" t="s">
        <v>102</v>
      </c>
      <c r="K143" s="55" t="s">
        <v>103</v>
      </c>
      <c r="L143" s="51" t="s">
        <v>104</v>
      </c>
      <c r="M143" s="56" t="s">
        <v>616</v>
      </c>
      <c r="N143" s="57" t="s">
        <v>106</v>
      </c>
      <c r="O143" s="51" t="s">
        <v>101</v>
      </c>
      <c r="P143" s="51" t="s">
        <v>101</v>
      </c>
      <c r="Q143" s="59" t="s">
        <v>107</v>
      </c>
      <c r="R143" s="59" t="s">
        <v>101</v>
      </c>
      <c r="S143" s="66" t="s">
        <v>108</v>
      </c>
      <c r="T143" s="55" t="s">
        <v>109</v>
      </c>
      <c r="U143" s="52" t="s">
        <v>110</v>
      </c>
      <c r="V143" s="53" t="s">
        <v>111</v>
      </c>
      <c r="W143" s="51" t="s">
        <v>101</v>
      </c>
      <c r="X143" s="61" t="s">
        <v>112</v>
      </c>
      <c r="Y143" s="52" t="s">
        <v>608</v>
      </c>
      <c r="Z143" s="51" t="s">
        <v>101</v>
      </c>
      <c r="AA143" s="51" t="s">
        <v>101</v>
      </c>
      <c r="AB143" s="51" t="s">
        <v>996</v>
      </c>
      <c r="AC143" s="51" t="s">
        <v>101</v>
      </c>
      <c r="AD143" s="59" t="s">
        <v>101</v>
      </c>
      <c r="AE143" s="85">
        <v>14280</v>
      </c>
      <c r="AF143" s="87" t="s">
        <v>101</v>
      </c>
      <c r="AG143" s="87">
        <v>7650</v>
      </c>
      <c r="AH143" s="87" t="s">
        <v>101</v>
      </c>
      <c r="AI143" s="88">
        <v>14500</v>
      </c>
      <c r="AJ143" s="88" t="s">
        <v>101</v>
      </c>
      <c r="AK143" s="88">
        <v>7850</v>
      </c>
      <c r="AL143" s="88" t="s">
        <v>101</v>
      </c>
      <c r="AM143" s="79" t="s">
        <v>609</v>
      </c>
      <c r="AN143" s="78" t="s">
        <v>115</v>
      </c>
      <c r="AO143" s="51" t="s">
        <v>116</v>
      </c>
      <c r="AP143" s="51" t="s">
        <v>116</v>
      </c>
      <c r="AQ143" s="51" t="s">
        <v>116</v>
      </c>
      <c r="AR143" s="79" t="s">
        <v>116</v>
      </c>
      <c r="AS143" s="78" t="s">
        <v>117</v>
      </c>
      <c r="AT143" s="51" t="s">
        <v>118</v>
      </c>
      <c r="AU143" s="79" t="s">
        <v>101</v>
      </c>
      <c r="AV143" s="68" t="s">
        <v>119</v>
      </c>
      <c r="AW143" s="69">
        <v>97</v>
      </c>
      <c r="AX143" s="57">
        <v>21</v>
      </c>
      <c r="AY143" s="57">
        <v>22</v>
      </c>
      <c r="AZ143" s="57">
        <v>182</v>
      </c>
      <c r="BA143" s="57">
        <v>307</v>
      </c>
      <c r="BB143" s="77" t="s">
        <v>610</v>
      </c>
      <c r="BC143" s="69">
        <v>40</v>
      </c>
      <c r="BD143" s="57">
        <v>39</v>
      </c>
      <c r="BE143" s="57">
        <v>55</v>
      </c>
      <c r="BF143" s="57" t="s">
        <v>101</v>
      </c>
      <c r="BG143" s="57" t="s">
        <v>101</v>
      </c>
      <c r="BH143" s="51" t="s">
        <v>101</v>
      </c>
      <c r="BI143" s="51" t="s">
        <v>101</v>
      </c>
      <c r="BJ143" s="51" t="s">
        <v>101</v>
      </c>
      <c r="BK143" s="51" t="s">
        <v>101</v>
      </c>
      <c r="BL143" s="51" t="s">
        <v>101</v>
      </c>
      <c r="BM143" s="51" t="s">
        <v>101</v>
      </c>
      <c r="BN143" s="51" t="s">
        <v>101</v>
      </c>
      <c r="BO143" s="51" t="s">
        <v>101</v>
      </c>
      <c r="BP143" s="51" t="s">
        <v>101</v>
      </c>
      <c r="BQ143" s="51" t="s">
        <v>101</v>
      </c>
      <c r="BR143" s="73">
        <v>0.41</v>
      </c>
      <c r="BS143" s="57" t="s">
        <v>611</v>
      </c>
      <c r="BT143" s="73" t="s">
        <v>101</v>
      </c>
      <c r="BU143" s="51" t="s">
        <v>101</v>
      </c>
      <c r="BV143" s="57" t="s">
        <v>101</v>
      </c>
      <c r="BW143" s="70" t="s">
        <v>101</v>
      </c>
    </row>
    <row r="144" spans="1:75" s="18" customFormat="1">
      <c r="A144" s="82" t="s">
        <v>617</v>
      </c>
      <c r="B144" s="83">
        <v>45933</v>
      </c>
      <c r="C144" s="50" t="s">
        <v>603</v>
      </c>
      <c r="D144" s="51" t="s">
        <v>604</v>
      </c>
      <c r="E144" s="52" t="s">
        <v>605</v>
      </c>
      <c r="F144" s="52" t="s">
        <v>606</v>
      </c>
      <c r="G144" s="52">
        <v>10037722</v>
      </c>
      <c r="H144" s="59">
        <v>377</v>
      </c>
      <c r="I144" s="59" t="s">
        <v>101</v>
      </c>
      <c r="J144" s="84" t="s">
        <v>102</v>
      </c>
      <c r="K144" s="55" t="s">
        <v>103</v>
      </c>
      <c r="L144" s="51" t="s">
        <v>104</v>
      </c>
      <c r="M144" s="56" t="s">
        <v>618</v>
      </c>
      <c r="N144" s="57" t="s">
        <v>140</v>
      </c>
      <c r="O144" s="51" t="s">
        <v>103</v>
      </c>
      <c r="P144" s="51" t="s">
        <v>101</v>
      </c>
      <c r="Q144" s="59" t="s">
        <v>107</v>
      </c>
      <c r="R144" s="59" t="s">
        <v>101</v>
      </c>
      <c r="S144" s="66" t="s">
        <v>108</v>
      </c>
      <c r="T144" s="55" t="s">
        <v>109</v>
      </c>
      <c r="U144" s="52" t="s">
        <v>110</v>
      </c>
      <c r="V144" s="53" t="s">
        <v>111</v>
      </c>
      <c r="W144" s="51" t="s">
        <v>101</v>
      </c>
      <c r="X144" s="61" t="s">
        <v>112</v>
      </c>
      <c r="Y144" s="52" t="s">
        <v>484</v>
      </c>
      <c r="Z144" s="51" t="s">
        <v>290</v>
      </c>
      <c r="AA144" s="51" t="s">
        <v>101</v>
      </c>
      <c r="AB144" s="51" t="s">
        <v>983</v>
      </c>
      <c r="AC144" s="51" t="s">
        <v>969</v>
      </c>
      <c r="AD144" s="59" t="s">
        <v>101</v>
      </c>
      <c r="AE144" s="85">
        <v>14280</v>
      </c>
      <c r="AF144" s="87" t="s">
        <v>101</v>
      </c>
      <c r="AG144" s="87">
        <v>7650</v>
      </c>
      <c r="AH144" s="87" t="s">
        <v>101</v>
      </c>
      <c r="AI144" s="88">
        <v>14500</v>
      </c>
      <c r="AJ144" s="88" t="s">
        <v>101</v>
      </c>
      <c r="AK144" s="88">
        <v>7850</v>
      </c>
      <c r="AL144" s="88" t="s">
        <v>101</v>
      </c>
      <c r="AM144" s="79" t="s">
        <v>609</v>
      </c>
      <c r="AN144" s="78" t="s">
        <v>115</v>
      </c>
      <c r="AO144" s="51" t="s">
        <v>116</v>
      </c>
      <c r="AP144" s="51" t="s">
        <v>116</v>
      </c>
      <c r="AQ144" s="51" t="s">
        <v>116</v>
      </c>
      <c r="AR144" s="79" t="s">
        <v>116</v>
      </c>
      <c r="AS144" s="78" t="s">
        <v>117</v>
      </c>
      <c r="AT144" s="51" t="s">
        <v>118</v>
      </c>
      <c r="AU144" s="79" t="s">
        <v>101</v>
      </c>
      <c r="AV144" s="68" t="s">
        <v>119</v>
      </c>
      <c r="AW144" s="69">
        <v>97</v>
      </c>
      <c r="AX144" s="57">
        <v>21</v>
      </c>
      <c r="AY144" s="57">
        <v>22</v>
      </c>
      <c r="AZ144" s="57">
        <v>182</v>
      </c>
      <c r="BA144" s="57">
        <v>307</v>
      </c>
      <c r="BB144" s="77" t="s">
        <v>610</v>
      </c>
      <c r="BC144" s="69">
        <v>79</v>
      </c>
      <c r="BD144" s="57">
        <v>88</v>
      </c>
      <c r="BE144" s="57">
        <v>61</v>
      </c>
      <c r="BF144" s="57" t="s">
        <v>101</v>
      </c>
      <c r="BG144" s="57" t="s">
        <v>101</v>
      </c>
      <c r="BH144" s="57">
        <v>38</v>
      </c>
      <c r="BI144" s="57">
        <v>14</v>
      </c>
      <c r="BJ144" s="57">
        <v>22</v>
      </c>
      <c r="BK144" s="57">
        <v>38</v>
      </c>
      <c r="BL144" s="51" t="s">
        <v>291</v>
      </c>
      <c r="BM144" s="51" t="s">
        <v>101</v>
      </c>
      <c r="BN144" s="51" t="s">
        <v>101</v>
      </c>
      <c r="BO144" s="51" t="s">
        <v>101</v>
      </c>
      <c r="BP144" s="51" t="s">
        <v>101</v>
      </c>
      <c r="BQ144" s="51" t="s">
        <v>101</v>
      </c>
      <c r="BR144" s="73" t="s">
        <v>101</v>
      </c>
      <c r="BS144" s="51" t="s">
        <v>101</v>
      </c>
      <c r="BT144" s="73">
        <v>0.32</v>
      </c>
      <c r="BU144" s="57" t="s">
        <v>281</v>
      </c>
      <c r="BV144" s="57" t="s">
        <v>101</v>
      </c>
      <c r="BW144" s="70" t="s">
        <v>101</v>
      </c>
    </row>
    <row r="145" spans="1:75" s="18" customFormat="1">
      <c r="A145" s="82" t="s">
        <v>619</v>
      </c>
      <c r="B145" s="83">
        <v>45933</v>
      </c>
      <c r="C145" s="50" t="s">
        <v>603</v>
      </c>
      <c r="D145" s="51" t="s">
        <v>604</v>
      </c>
      <c r="E145" s="52" t="s">
        <v>605</v>
      </c>
      <c r="F145" s="52" t="s">
        <v>606</v>
      </c>
      <c r="G145" s="52">
        <v>10037722</v>
      </c>
      <c r="H145" s="59">
        <v>377</v>
      </c>
      <c r="I145" s="59" t="s">
        <v>101</v>
      </c>
      <c r="J145" s="84" t="s">
        <v>102</v>
      </c>
      <c r="K145" s="55" t="s">
        <v>103</v>
      </c>
      <c r="L145" s="51" t="s">
        <v>121</v>
      </c>
      <c r="M145" s="56" t="s">
        <v>415</v>
      </c>
      <c r="N145" s="57" t="s">
        <v>106</v>
      </c>
      <c r="O145" s="51" t="s">
        <v>101</v>
      </c>
      <c r="P145" s="51" t="s">
        <v>101</v>
      </c>
      <c r="Q145" s="59" t="s">
        <v>107</v>
      </c>
      <c r="R145" s="59" t="s">
        <v>101</v>
      </c>
      <c r="S145" s="66" t="s">
        <v>128</v>
      </c>
      <c r="T145" s="55" t="s">
        <v>129</v>
      </c>
      <c r="U145" s="52" t="s">
        <v>130</v>
      </c>
      <c r="V145" s="53" t="s">
        <v>620</v>
      </c>
      <c r="W145" s="51" t="s">
        <v>101</v>
      </c>
      <c r="X145" s="61" t="s">
        <v>112</v>
      </c>
      <c r="Y145" s="52" t="s">
        <v>132</v>
      </c>
      <c r="Z145" s="51" t="s">
        <v>101</v>
      </c>
      <c r="AA145" s="51" t="s">
        <v>101</v>
      </c>
      <c r="AB145" s="51" t="s">
        <v>952</v>
      </c>
      <c r="AC145" s="51" t="s">
        <v>101</v>
      </c>
      <c r="AD145" s="59" t="s">
        <v>101</v>
      </c>
      <c r="AE145" s="85">
        <v>14280</v>
      </c>
      <c r="AF145" s="87" t="s">
        <v>101</v>
      </c>
      <c r="AG145" s="87">
        <v>7650</v>
      </c>
      <c r="AH145" s="87" t="s">
        <v>101</v>
      </c>
      <c r="AI145" s="88">
        <v>14500</v>
      </c>
      <c r="AJ145" s="88" t="s">
        <v>101</v>
      </c>
      <c r="AK145" s="88">
        <v>7850</v>
      </c>
      <c r="AL145" s="88" t="s">
        <v>101</v>
      </c>
      <c r="AM145" s="79" t="s">
        <v>609</v>
      </c>
      <c r="AN145" s="78" t="s">
        <v>115</v>
      </c>
      <c r="AO145" s="51" t="s">
        <v>116</v>
      </c>
      <c r="AP145" s="51" t="s">
        <v>116</v>
      </c>
      <c r="AQ145" s="51" t="s">
        <v>232</v>
      </c>
      <c r="AR145" s="79" t="s">
        <v>232</v>
      </c>
      <c r="AS145" s="78" t="s">
        <v>124</v>
      </c>
      <c r="AT145" s="51" t="s">
        <v>118</v>
      </c>
      <c r="AU145" s="79" t="s">
        <v>101</v>
      </c>
      <c r="AV145" s="68" t="s">
        <v>119</v>
      </c>
      <c r="AW145" s="69">
        <v>97</v>
      </c>
      <c r="AX145" s="57">
        <v>21</v>
      </c>
      <c r="AY145" s="57">
        <v>22</v>
      </c>
      <c r="AZ145" s="57">
        <v>182</v>
      </c>
      <c r="BA145" s="57">
        <v>307</v>
      </c>
      <c r="BB145" s="77" t="s">
        <v>610</v>
      </c>
      <c r="BC145" s="69">
        <v>28</v>
      </c>
      <c r="BD145" s="57">
        <v>39</v>
      </c>
      <c r="BE145" s="57">
        <v>37</v>
      </c>
      <c r="BF145" s="57" t="s">
        <v>101</v>
      </c>
      <c r="BG145" s="57" t="s">
        <v>101</v>
      </c>
      <c r="BH145" s="51" t="s">
        <v>101</v>
      </c>
      <c r="BI145" s="51" t="s">
        <v>101</v>
      </c>
      <c r="BJ145" s="51" t="s">
        <v>101</v>
      </c>
      <c r="BK145" s="51" t="s">
        <v>101</v>
      </c>
      <c r="BL145" s="51" t="s">
        <v>101</v>
      </c>
      <c r="BM145" s="51" t="s">
        <v>101</v>
      </c>
      <c r="BN145" s="51" t="s">
        <v>101</v>
      </c>
      <c r="BO145" s="51" t="s">
        <v>101</v>
      </c>
      <c r="BP145" s="51" t="s">
        <v>101</v>
      </c>
      <c r="BQ145" s="51" t="s">
        <v>101</v>
      </c>
      <c r="BR145" s="73">
        <v>0.24</v>
      </c>
      <c r="BS145" s="57" t="s">
        <v>621</v>
      </c>
      <c r="BT145" s="73" t="s">
        <v>101</v>
      </c>
      <c r="BU145" s="51" t="s">
        <v>101</v>
      </c>
      <c r="BV145" s="57" t="s">
        <v>101</v>
      </c>
      <c r="BW145" s="70" t="s">
        <v>101</v>
      </c>
    </row>
    <row r="146" spans="1:75" s="18" customFormat="1">
      <c r="A146" s="82" t="s">
        <v>622</v>
      </c>
      <c r="B146" s="83">
        <v>45933</v>
      </c>
      <c r="C146" s="50" t="s">
        <v>603</v>
      </c>
      <c r="D146" s="51" t="s">
        <v>604</v>
      </c>
      <c r="E146" s="52" t="s">
        <v>605</v>
      </c>
      <c r="F146" s="52" t="s">
        <v>606</v>
      </c>
      <c r="G146" s="52">
        <v>10037722</v>
      </c>
      <c r="H146" s="59">
        <v>377</v>
      </c>
      <c r="I146" s="59" t="s">
        <v>101</v>
      </c>
      <c r="J146" s="84" t="s">
        <v>102</v>
      </c>
      <c r="K146" s="55" t="s">
        <v>103</v>
      </c>
      <c r="L146" s="51" t="s">
        <v>104</v>
      </c>
      <c r="M146" s="56" t="s">
        <v>623</v>
      </c>
      <c r="N146" s="57" t="s">
        <v>140</v>
      </c>
      <c r="O146" s="51" t="s">
        <v>101</v>
      </c>
      <c r="P146" s="51" t="s">
        <v>624</v>
      </c>
      <c r="Q146" s="59" t="s">
        <v>187</v>
      </c>
      <c r="R146" s="59" t="s">
        <v>101</v>
      </c>
      <c r="S146" s="66" t="s">
        <v>108</v>
      </c>
      <c r="T146" s="55" t="s">
        <v>109</v>
      </c>
      <c r="U146" s="52" t="s">
        <v>343</v>
      </c>
      <c r="V146" s="53" t="s">
        <v>111</v>
      </c>
      <c r="W146" s="51" t="s">
        <v>101</v>
      </c>
      <c r="X146" s="61" t="s">
        <v>112</v>
      </c>
      <c r="Y146" s="52" t="s">
        <v>221</v>
      </c>
      <c r="Z146" s="51" t="s">
        <v>101</v>
      </c>
      <c r="AA146" s="51" t="s">
        <v>101</v>
      </c>
      <c r="AB146" s="51" t="s">
        <v>360</v>
      </c>
      <c r="AC146" s="51" t="s">
        <v>101</v>
      </c>
      <c r="AD146" s="59" t="s">
        <v>101</v>
      </c>
      <c r="AE146" s="85">
        <v>14280</v>
      </c>
      <c r="AF146" s="87" t="s">
        <v>101</v>
      </c>
      <c r="AG146" s="87">
        <v>7650</v>
      </c>
      <c r="AH146" s="87" t="s">
        <v>101</v>
      </c>
      <c r="AI146" s="88">
        <v>14500</v>
      </c>
      <c r="AJ146" s="88" t="s">
        <v>101</v>
      </c>
      <c r="AK146" s="88">
        <v>7850</v>
      </c>
      <c r="AL146" s="88" t="s">
        <v>101</v>
      </c>
      <c r="AM146" s="79" t="s">
        <v>609</v>
      </c>
      <c r="AN146" s="78" t="s">
        <v>115</v>
      </c>
      <c r="AO146" s="51" t="s">
        <v>116</v>
      </c>
      <c r="AP146" s="51" t="s">
        <v>232</v>
      </c>
      <c r="AQ146" s="51" t="s">
        <v>232</v>
      </c>
      <c r="AR146" s="79" t="s">
        <v>232</v>
      </c>
      <c r="AS146" s="78" t="s">
        <v>124</v>
      </c>
      <c r="AT146" s="51" t="s">
        <v>625</v>
      </c>
      <c r="AU146" s="79" t="s">
        <v>101</v>
      </c>
      <c r="AV146" s="68" t="s">
        <v>119</v>
      </c>
      <c r="AW146" s="69">
        <v>97</v>
      </c>
      <c r="AX146" s="57">
        <v>21</v>
      </c>
      <c r="AY146" s="57">
        <v>22</v>
      </c>
      <c r="AZ146" s="57">
        <v>182</v>
      </c>
      <c r="BA146" s="57">
        <v>307</v>
      </c>
      <c r="BB146" s="77" t="s">
        <v>610</v>
      </c>
      <c r="BC146" s="69">
        <v>20</v>
      </c>
      <c r="BD146" s="57">
        <v>29</v>
      </c>
      <c r="BE146" s="57">
        <v>19</v>
      </c>
      <c r="BF146" s="57" t="s">
        <v>101</v>
      </c>
      <c r="BG146" s="57" t="s">
        <v>101</v>
      </c>
      <c r="BH146" s="51" t="s">
        <v>101</v>
      </c>
      <c r="BI146" s="51" t="s">
        <v>101</v>
      </c>
      <c r="BJ146" s="51" t="s">
        <v>101</v>
      </c>
      <c r="BK146" s="51" t="s">
        <v>101</v>
      </c>
      <c r="BL146" s="51" t="s">
        <v>101</v>
      </c>
      <c r="BM146" s="51" t="s">
        <v>101</v>
      </c>
      <c r="BN146" s="51" t="s">
        <v>101</v>
      </c>
      <c r="BO146" s="51" t="s">
        <v>101</v>
      </c>
      <c r="BP146" s="51" t="s">
        <v>101</v>
      </c>
      <c r="BQ146" s="51" t="s">
        <v>101</v>
      </c>
      <c r="BR146" s="73">
        <v>0.37</v>
      </c>
      <c r="BS146" s="57" t="s">
        <v>366</v>
      </c>
      <c r="BT146" s="73" t="s">
        <v>101</v>
      </c>
      <c r="BU146" s="51" t="s">
        <v>101</v>
      </c>
      <c r="BV146" s="57" t="s">
        <v>101</v>
      </c>
      <c r="BW146" s="70" t="s">
        <v>101</v>
      </c>
    </row>
    <row r="147" spans="1:75" s="18" customFormat="1">
      <c r="A147" s="82" t="s">
        <v>626</v>
      </c>
      <c r="B147" s="83">
        <v>45933</v>
      </c>
      <c r="C147" s="50" t="s">
        <v>603</v>
      </c>
      <c r="D147" s="51" t="s">
        <v>604</v>
      </c>
      <c r="E147" s="52" t="s">
        <v>605</v>
      </c>
      <c r="F147" s="52" t="s">
        <v>606</v>
      </c>
      <c r="G147" s="52">
        <v>10037722</v>
      </c>
      <c r="H147" s="51">
        <v>377</v>
      </c>
      <c r="I147" s="53" t="s">
        <v>101</v>
      </c>
      <c r="J147" s="84" t="s">
        <v>102</v>
      </c>
      <c r="K147" s="55" t="s">
        <v>103</v>
      </c>
      <c r="L147" s="51" t="s">
        <v>104</v>
      </c>
      <c r="M147" s="56" t="s">
        <v>627</v>
      </c>
      <c r="N147" s="57" t="s">
        <v>106</v>
      </c>
      <c r="O147" s="51" t="s">
        <v>101</v>
      </c>
      <c r="P147" s="51" t="s">
        <v>101</v>
      </c>
      <c r="Q147" s="59" t="s">
        <v>107</v>
      </c>
      <c r="R147" s="59" t="s">
        <v>101</v>
      </c>
      <c r="S147" s="66" t="s">
        <v>628</v>
      </c>
      <c r="T147" s="55" t="s">
        <v>109</v>
      </c>
      <c r="U147" s="52" t="s">
        <v>110</v>
      </c>
      <c r="V147" s="53" t="s">
        <v>111</v>
      </c>
      <c r="W147" s="51" t="s">
        <v>101</v>
      </c>
      <c r="X147" s="61" t="s">
        <v>112</v>
      </c>
      <c r="Y147" s="52" t="s">
        <v>629</v>
      </c>
      <c r="Z147" s="51" t="s">
        <v>101</v>
      </c>
      <c r="AA147" s="51" t="s">
        <v>101</v>
      </c>
      <c r="AB147" s="51" t="s">
        <v>997</v>
      </c>
      <c r="AC147" s="51" t="s">
        <v>101</v>
      </c>
      <c r="AD147" s="59" t="s">
        <v>101</v>
      </c>
      <c r="AE147" s="85">
        <v>14280</v>
      </c>
      <c r="AF147" s="87" t="s">
        <v>101</v>
      </c>
      <c r="AG147" s="87">
        <v>7650</v>
      </c>
      <c r="AH147" s="87" t="s">
        <v>101</v>
      </c>
      <c r="AI147" s="88">
        <v>14500</v>
      </c>
      <c r="AJ147" s="88" t="s">
        <v>101</v>
      </c>
      <c r="AK147" s="88">
        <v>7850</v>
      </c>
      <c r="AL147" s="88" t="s">
        <v>101</v>
      </c>
      <c r="AM147" s="79" t="s">
        <v>609</v>
      </c>
      <c r="AN147" s="78" t="s">
        <v>116</v>
      </c>
      <c r="AO147" s="51" t="s">
        <v>232</v>
      </c>
      <c r="AP147" s="51" t="s">
        <v>101</v>
      </c>
      <c r="AQ147" s="51" t="s">
        <v>232</v>
      </c>
      <c r="AR147" s="79" t="s">
        <v>101</v>
      </c>
      <c r="AS147" s="78" t="s">
        <v>124</v>
      </c>
      <c r="AT147" s="51" t="s">
        <v>517</v>
      </c>
      <c r="AU147" s="79" t="s">
        <v>101</v>
      </c>
      <c r="AV147" s="68" t="s">
        <v>119</v>
      </c>
      <c r="AW147" s="69">
        <v>97</v>
      </c>
      <c r="AX147" s="57">
        <v>21</v>
      </c>
      <c r="AY147" s="57">
        <v>22</v>
      </c>
      <c r="AZ147" s="57">
        <v>182</v>
      </c>
      <c r="BA147" s="57">
        <v>307</v>
      </c>
      <c r="BB147" s="77" t="s">
        <v>610</v>
      </c>
      <c r="BC147" s="69">
        <v>44</v>
      </c>
      <c r="BD147" s="57">
        <v>45</v>
      </c>
      <c r="BE147" s="57">
        <v>39</v>
      </c>
      <c r="BF147" s="57" t="s">
        <v>101</v>
      </c>
      <c r="BG147" s="57" t="s">
        <v>101</v>
      </c>
      <c r="BH147" s="51" t="s">
        <v>101</v>
      </c>
      <c r="BI147" s="51" t="s">
        <v>101</v>
      </c>
      <c r="BJ147" s="51" t="s">
        <v>101</v>
      </c>
      <c r="BK147" s="51" t="s">
        <v>101</v>
      </c>
      <c r="BL147" s="51" t="s">
        <v>101</v>
      </c>
      <c r="BM147" s="51" t="s">
        <v>101</v>
      </c>
      <c r="BN147" s="51" t="s">
        <v>101</v>
      </c>
      <c r="BO147" s="51" t="s">
        <v>101</v>
      </c>
      <c r="BP147" s="51" t="s">
        <v>101</v>
      </c>
      <c r="BQ147" s="51" t="s">
        <v>101</v>
      </c>
      <c r="BR147" s="73">
        <v>0.3</v>
      </c>
      <c r="BS147" s="57" t="s">
        <v>630</v>
      </c>
      <c r="BT147" s="73" t="s">
        <v>101</v>
      </c>
      <c r="BU147" s="51" t="s">
        <v>101</v>
      </c>
      <c r="BV147" s="57" t="s">
        <v>101</v>
      </c>
      <c r="BW147" s="70" t="s">
        <v>101</v>
      </c>
    </row>
    <row r="148" spans="1:75" s="18" customFormat="1">
      <c r="A148" s="82" t="s">
        <v>631</v>
      </c>
      <c r="B148" s="83">
        <v>45933</v>
      </c>
      <c r="C148" s="50" t="s">
        <v>603</v>
      </c>
      <c r="D148" s="51" t="s">
        <v>604</v>
      </c>
      <c r="E148" s="52" t="s">
        <v>605</v>
      </c>
      <c r="F148" s="52" t="s">
        <v>606</v>
      </c>
      <c r="G148" s="52">
        <v>10037722</v>
      </c>
      <c r="H148" s="51">
        <v>377</v>
      </c>
      <c r="I148" s="53" t="s">
        <v>101</v>
      </c>
      <c r="J148" s="84" t="s">
        <v>102</v>
      </c>
      <c r="K148" s="55" t="s">
        <v>103</v>
      </c>
      <c r="L148" s="51" t="s">
        <v>121</v>
      </c>
      <c r="M148" s="56" t="s">
        <v>632</v>
      </c>
      <c r="N148" s="57" t="s">
        <v>106</v>
      </c>
      <c r="O148" s="51" t="s">
        <v>101</v>
      </c>
      <c r="P148" s="51" t="s">
        <v>528</v>
      </c>
      <c r="Q148" s="59" t="s">
        <v>163</v>
      </c>
      <c r="R148" s="59" t="s">
        <v>101</v>
      </c>
      <c r="S148" s="66" t="s">
        <v>108</v>
      </c>
      <c r="T148" s="55" t="s">
        <v>109</v>
      </c>
      <c r="U148" s="52" t="s">
        <v>343</v>
      </c>
      <c r="V148" s="53" t="s">
        <v>111</v>
      </c>
      <c r="W148" s="51" t="s">
        <v>101</v>
      </c>
      <c r="X148" s="61" t="s">
        <v>112</v>
      </c>
      <c r="Y148" s="52" t="s">
        <v>529</v>
      </c>
      <c r="Z148" s="51" t="s">
        <v>101</v>
      </c>
      <c r="AA148" s="51" t="s">
        <v>101</v>
      </c>
      <c r="AB148" s="51" t="s">
        <v>989</v>
      </c>
      <c r="AC148" s="51" t="s">
        <v>101</v>
      </c>
      <c r="AD148" s="59" t="s">
        <v>101</v>
      </c>
      <c r="AE148" s="85" t="s">
        <v>101</v>
      </c>
      <c r="AF148" s="87" t="s">
        <v>101</v>
      </c>
      <c r="AG148" s="87" t="s">
        <v>101</v>
      </c>
      <c r="AH148" s="87" t="s">
        <v>101</v>
      </c>
      <c r="AI148" s="88" t="s">
        <v>101</v>
      </c>
      <c r="AJ148" s="88" t="s">
        <v>118</v>
      </c>
      <c r="AK148" s="88">
        <v>21200</v>
      </c>
      <c r="AL148" s="88" t="s">
        <v>101</v>
      </c>
      <c r="AM148" s="79" t="s">
        <v>609</v>
      </c>
      <c r="AN148" s="78" t="s">
        <v>588</v>
      </c>
      <c r="AO148" s="51">
        <v>6.5</v>
      </c>
      <c r="AP148" s="51">
        <v>6.5</v>
      </c>
      <c r="AQ148" s="51">
        <v>6.5</v>
      </c>
      <c r="AR148" s="79">
        <v>6.5</v>
      </c>
      <c r="AS148" s="78" t="s">
        <v>182</v>
      </c>
      <c r="AT148" s="91" t="s">
        <v>118</v>
      </c>
      <c r="AU148" s="79" t="s">
        <v>101</v>
      </c>
      <c r="AV148" s="68" t="s">
        <v>119</v>
      </c>
      <c r="AW148" s="69">
        <v>97</v>
      </c>
      <c r="AX148" s="57">
        <v>21</v>
      </c>
      <c r="AY148" s="57">
        <v>22</v>
      </c>
      <c r="AZ148" s="57">
        <v>182</v>
      </c>
      <c r="BA148" s="57">
        <v>307</v>
      </c>
      <c r="BB148" s="77" t="s">
        <v>610</v>
      </c>
      <c r="BC148" s="69">
        <v>27</v>
      </c>
      <c r="BD148" s="57">
        <v>19</v>
      </c>
      <c r="BE148" s="57">
        <v>27</v>
      </c>
      <c r="BF148" s="57" t="s">
        <v>101</v>
      </c>
      <c r="BG148" s="57" t="s">
        <v>101</v>
      </c>
      <c r="BH148" s="51" t="s">
        <v>101</v>
      </c>
      <c r="BI148" s="51" t="s">
        <v>101</v>
      </c>
      <c r="BJ148" s="51" t="s">
        <v>101</v>
      </c>
      <c r="BK148" s="51" t="s">
        <v>101</v>
      </c>
      <c r="BL148" s="51" t="s">
        <v>101</v>
      </c>
      <c r="BM148" s="51" t="s">
        <v>101</v>
      </c>
      <c r="BN148" s="51" t="s">
        <v>101</v>
      </c>
      <c r="BO148" s="51" t="s">
        <v>101</v>
      </c>
      <c r="BP148" s="51" t="s">
        <v>101</v>
      </c>
      <c r="BQ148" s="51" t="s">
        <v>101</v>
      </c>
      <c r="BR148" s="73">
        <v>0.39</v>
      </c>
      <c r="BS148" s="57" t="s">
        <v>633</v>
      </c>
      <c r="BT148" s="73" t="s">
        <v>101</v>
      </c>
      <c r="BU148" s="51" t="s">
        <v>101</v>
      </c>
      <c r="BV148" s="57" t="s">
        <v>101</v>
      </c>
      <c r="BW148" s="70" t="s">
        <v>101</v>
      </c>
    </row>
    <row r="149" spans="1:75" s="18" customFormat="1">
      <c r="A149" s="82" t="s">
        <v>634</v>
      </c>
      <c r="B149" s="83">
        <v>45933</v>
      </c>
      <c r="C149" s="50" t="s">
        <v>603</v>
      </c>
      <c r="D149" s="51" t="s">
        <v>604</v>
      </c>
      <c r="E149" s="52" t="s">
        <v>605</v>
      </c>
      <c r="F149" s="52" t="s">
        <v>606</v>
      </c>
      <c r="G149" s="52">
        <v>10037722</v>
      </c>
      <c r="H149" s="51">
        <v>377</v>
      </c>
      <c r="I149" s="53" t="s">
        <v>101</v>
      </c>
      <c r="J149" s="84" t="s">
        <v>635</v>
      </c>
      <c r="K149" s="55" t="s">
        <v>103</v>
      </c>
      <c r="L149" s="51" t="s">
        <v>635</v>
      </c>
      <c r="M149" s="56" t="s">
        <v>636</v>
      </c>
      <c r="N149" s="57" t="s">
        <v>106</v>
      </c>
      <c r="O149" s="51" t="s">
        <v>101</v>
      </c>
      <c r="P149" s="51" t="s">
        <v>459</v>
      </c>
      <c r="Q149" s="59" t="s">
        <v>107</v>
      </c>
      <c r="R149" s="59" t="s">
        <v>101</v>
      </c>
      <c r="S149" s="66" t="s">
        <v>108</v>
      </c>
      <c r="T149" s="55" t="s">
        <v>109</v>
      </c>
      <c r="U149" s="52" t="s">
        <v>130</v>
      </c>
      <c r="V149" s="53" t="s">
        <v>620</v>
      </c>
      <c r="W149" s="51" t="s">
        <v>101</v>
      </c>
      <c r="X149" s="61" t="s">
        <v>112</v>
      </c>
      <c r="Y149" s="52" t="s">
        <v>203</v>
      </c>
      <c r="Z149" s="51" t="s">
        <v>101</v>
      </c>
      <c r="AA149" s="51" t="s">
        <v>101</v>
      </c>
      <c r="AB149" s="51" t="s">
        <v>962</v>
      </c>
      <c r="AC149" s="51" t="s">
        <v>101</v>
      </c>
      <c r="AD149" s="59" t="s">
        <v>101</v>
      </c>
      <c r="AE149" s="85">
        <v>13110</v>
      </c>
      <c r="AF149" s="87" t="s">
        <v>101</v>
      </c>
      <c r="AG149" s="87">
        <v>11010</v>
      </c>
      <c r="AH149" s="87" t="s">
        <v>101</v>
      </c>
      <c r="AI149" s="88">
        <v>13700</v>
      </c>
      <c r="AJ149" s="88" t="s">
        <v>101</v>
      </c>
      <c r="AK149" s="88">
        <v>11750</v>
      </c>
      <c r="AL149" s="88" t="s">
        <v>101</v>
      </c>
      <c r="AM149" s="90" t="s">
        <v>114</v>
      </c>
      <c r="AN149" s="78" t="s">
        <v>115</v>
      </c>
      <c r="AO149" s="51" t="s">
        <v>116</v>
      </c>
      <c r="AP149" s="51" t="s">
        <v>116</v>
      </c>
      <c r="AQ149" s="51" t="s">
        <v>116</v>
      </c>
      <c r="AR149" s="79" t="s">
        <v>116</v>
      </c>
      <c r="AS149" s="78" t="s">
        <v>182</v>
      </c>
      <c r="AT149" s="51" t="s">
        <v>499</v>
      </c>
      <c r="AU149" s="79" t="s">
        <v>637</v>
      </c>
      <c r="AV149" s="68" t="s">
        <v>119</v>
      </c>
      <c r="AW149" s="69">
        <v>97</v>
      </c>
      <c r="AX149" s="57">
        <v>21</v>
      </c>
      <c r="AY149" s="57">
        <v>22</v>
      </c>
      <c r="AZ149" s="57">
        <v>182</v>
      </c>
      <c r="BA149" s="57">
        <v>307</v>
      </c>
      <c r="BB149" s="77" t="s">
        <v>610</v>
      </c>
      <c r="BC149" s="69">
        <v>28</v>
      </c>
      <c r="BD149" s="57">
        <v>39</v>
      </c>
      <c r="BE149" s="57">
        <v>37</v>
      </c>
      <c r="BF149" s="57" t="s">
        <v>101</v>
      </c>
      <c r="BG149" s="57" t="s">
        <v>101</v>
      </c>
      <c r="BH149" s="51" t="s">
        <v>101</v>
      </c>
      <c r="BI149" s="51" t="s">
        <v>101</v>
      </c>
      <c r="BJ149" s="51" t="s">
        <v>101</v>
      </c>
      <c r="BK149" s="51" t="s">
        <v>101</v>
      </c>
      <c r="BL149" s="51" t="s">
        <v>101</v>
      </c>
      <c r="BM149" s="51" t="s">
        <v>101</v>
      </c>
      <c r="BN149" s="51" t="s">
        <v>101</v>
      </c>
      <c r="BO149" s="51" t="s">
        <v>101</v>
      </c>
      <c r="BP149" s="51" t="s">
        <v>101</v>
      </c>
      <c r="BQ149" s="51" t="s">
        <v>101</v>
      </c>
      <c r="BR149" s="73">
        <v>0.24</v>
      </c>
      <c r="BS149" s="57" t="s">
        <v>621</v>
      </c>
      <c r="BT149" s="51" t="s">
        <v>101</v>
      </c>
      <c r="BU149" s="51" t="s">
        <v>101</v>
      </c>
      <c r="BV149" s="57" t="s">
        <v>101</v>
      </c>
      <c r="BW149" s="70" t="s">
        <v>101</v>
      </c>
    </row>
    <row r="150" spans="1:75" s="18" customFormat="1">
      <c r="A150" s="82" t="s">
        <v>638</v>
      </c>
      <c r="B150" s="83">
        <v>45933</v>
      </c>
      <c r="C150" s="50" t="s">
        <v>603</v>
      </c>
      <c r="D150" s="51" t="s">
        <v>604</v>
      </c>
      <c r="E150" s="52" t="s">
        <v>605</v>
      </c>
      <c r="F150" s="52" t="s">
        <v>606</v>
      </c>
      <c r="G150" s="52">
        <v>10037722</v>
      </c>
      <c r="H150" s="51">
        <v>377</v>
      </c>
      <c r="I150" s="53" t="s">
        <v>101</v>
      </c>
      <c r="J150" s="84" t="s">
        <v>218</v>
      </c>
      <c r="K150" s="55" t="s">
        <v>103</v>
      </c>
      <c r="L150" s="51" t="s">
        <v>219</v>
      </c>
      <c r="M150" s="56" t="s">
        <v>639</v>
      </c>
      <c r="N150" s="57" t="str">
        <f>IF(OR($J150="Top-Up Masters",$J150="Postgraduate Certificate",$J150="Postgraduate Diploma",$J150="Research Masters",$J150="Pre-registration Health Course",$J150="Qualifying Social Work Programme",$J150="Qualifying Architecture Masters (Part 2)",$J150="Graduate Certificate/Diploma",$J150="Graduate-Entry Degree",$J150="Dual Degree/Qualification",$J150="Other/Non-Standard"),"-","")</f>
        <v>-</v>
      </c>
      <c r="O150" s="51" t="s">
        <v>101</v>
      </c>
      <c r="P150" s="51" t="s">
        <v>624</v>
      </c>
      <c r="Q150" s="59" t="s">
        <v>107</v>
      </c>
      <c r="R150" s="59" t="s">
        <v>101</v>
      </c>
      <c r="S150" s="66" t="s">
        <v>108</v>
      </c>
      <c r="T150" s="55" t="s">
        <v>109</v>
      </c>
      <c r="U150" s="52" t="s">
        <v>343</v>
      </c>
      <c r="V150" s="53" t="s">
        <v>111</v>
      </c>
      <c r="W150" s="51" t="s">
        <v>101</v>
      </c>
      <c r="X150" s="61" t="s">
        <v>112</v>
      </c>
      <c r="Y150" s="52" t="s">
        <v>221</v>
      </c>
      <c r="Z150" s="51" t="s">
        <v>101</v>
      </c>
      <c r="AA150" s="51" t="s">
        <v>101</v>
      </c>
      <c r="AB150" s="51" t="s">
        <v>360</v>
      </c>
      <c r="AC150" s="51" t="s">
        <v>101</v>
      </c>
      <c r="AD150" s="59" t="s">
        <v>101</v>
      </c>
      <c r="AE150" s="85" t="s">
        <v>101</v>
      </c>
      <c r="AF150" s="87" t="s">
        <v>112</v>
      </c>
      <c r="AG150" s="87">
        <v>2550</v>
      </c>
      <c r="AH150" s="87" t="s">
        <v>101</v>
      </c>
      <c r="AI150" s="88" t="s">
        <v>101</v>
      </c>
      <c r="AJ150" s="88" t="s">
        <v>112</v>
      </c>
      <c r="AK150" s="88">
        <v>2550</v>
      </c>
      <c r="AL150" s="88" t="s">
        <v>101</v>
      </c>
      <c r="AM150" s="90" t="s">
        <v>295</v>
      </c>
      <c r="AN150" s="78" t="s">
        <v>118</v>
      </c>
      <c r="AO150" s="51" t="s">
        <v>101</v>
      </c>
      <c r="AP150" s="51" t="s">
        <v>101</v>
      </c>
      <c r="AQ150" s="51" t="s">
        <v>101</v>
      </c>
      <c r="AR150" s="79" t="s">
        <v>101</v>
      </c>
      <c r="AS150" s="78" t="s">
        <v>124</v>
      </c>
      <c r="AT150" s="51" t="s">
        <v>143</v>
      </c>
      <c r="AU150" s="79" t="s">
        <v>101</v>
      </c>
      <c r="AV150" s="68" t="s">
        <v>119</v>
      </c>
      <c r="AW150" s="69">
        <v>97</v>
      </c>
      <c r="AX150" s="57">
        <v>21</v>
      </c>
      <c r="AY150" s="57">
        <v>22</v>
      </c>
      <c r="AZ150" s="57">
        <v>182</v>
      </c>
      <c r="BA150" s="57">
        <v>307</v>
      </c>
      <c r="BB150" s="70" t="s">
        <v>610</v>
      </c>
      <c r="BC150" s="69">
        <v>20</v>
      </c>
      <c r="BD150" s="57">
        <v>29</v>
      </c>
      <c r="BE150" s="57">
        <v>19</v>
      </c>
      <c r="BF150" s="57" t="s">
        <v>101</v>
      </c>
      <c r="BG150" s="57" t="s">
        <v>101</v>
      </c>
      <c r="BH150" s="51" t="s">
        <v>101</v>
      </c>
      <c r="BI150" s="51" t="s">
        <v>101</v>
      </c>
      <c r="BJ150" s="51" t="s">
        <v>101</v>
      </c>
      <c r="BK150" s="51" t="s">
        <v>101</v>
      </c>
      <c r="BL150" s="51" t="s">
        <v>101</v>
      </c>
      <c r="BM150" s="51" t="s">
        <v>101</v>
      </c>
      <c r="BN150" s="51" t="s">
        <v>101</v>
      </c>
      <c r="BO150" s="51" t="s">
        <v>101</v>
      </c>
      <c r="BP150" s="51" t="s">
        <v>101</v>
      </c>
      <c r="BQ150" s="51" t="s">
        <v>101</v>
      </c>
      <c r="BR150" s="73">
        <v>0.37</v>
      </c>
      <c r="BS150" s="57" t="s">
        <v>366</v>
      </c>
      <c r="BT150" s="51" t="s">
        <v>101</v>
      </c>
      <c r="BU150" s="51" t="s">
        <v>101</v>
      </c>
      <c r="BV150" s="57" t="s">
        <v>101</v>
      </c>
      <c r="BW150" s="70" t="s">
        <v>101</v>
      </c>
    </row>
    <row r="151" spans="1:75" s="18" customFormat="1">
      <c r="A151" s="82" t="s">
        <v>640</v>
      </c>
      <c r="B151" s="83">
        <v>45933</v>
      </c>
      <c r="C151" s="50" t="s">
        <v>641</v>
      </c>
      <c r="D151" s="51" t="s">
        <v>642</v>
      </c>
      <c r="E151" s="52" t="s">
        <v>605</v>
      </c>
      <c r="F151" s="52" t="s">
        <v>606</v>
      </c>
      <c r="G151" s="52">
        <v>10037722</v>
      </c>
      <c r="H151" s="51">
        <v>377</v>
      </c>
      <c r="I151" s="53" t="s">
        <v>101</v>
      </c>
      <c r="J151" s="84" t="s">
        <v>102</v>
      </c>
      <c r="K151" s="55" t="s">
        <v>103</v>
      </c>
      <c r="L151" s="51" t="s">
        <v>121</v>
      </c>
      <c r="M151" s="56" t="s">
        <v>441</v>
      </c>
      <c r="N151" s="57" t="s">
        <v>106</v>
      </c>
      <c r="O151" s="51" t="s">
        <v>101</v>
      </c>
      <c r="P151" s="51" t="s">
        <v>101</v>
      </c>
      <c r="Q151" s="59" t="s">
        <v>107</v>
      </c>
      <c r="R151" s="59" t="s">
        <v>101</v>
      </c>
      <c r="S151" s="66" t="s">
        <v>108</v>
      </c>
      <c r="T151" s="55" t="s">
        <v>129</v>
      </c>
      <c r="U151" s="52" t="s">
        <v>643</v>
      </c>
      <c r="V151" s="53" t="s">
        <v>131</v>
      </c>
      <c r="W151" s="51" t="s">
        <v>101</v>
      </c>
      <c r="X151" s="61" t="s">
        <v>112</v>
      </c>
      <c r="Y151" s="52" t="s">
        <v>113</v>
      </c>
      <c r="Z151" s="51" t="s">
        <v>101</v>
      </c>
      <c r="AA151" s="51" t="s">
        <v>101</v>
      </c>
      <c r="AB151" s="51" t="s">
        <v>951</v>
      </c>
      <c r="AC151" s="51" t="s">
        <v>101</v>
      </c>
      <c r="AD151" s="59" t="s">
        <v>101</v>
      </c>
      <c r="AE151" s="85" t="s">
        <v>101</v>
      </c>
      <c r="AF151" s="87" t="s">
        <v>644</v>
      </c>
      <c r="AG151" s="87" t="s">
        <v>101</v>
      </c>
      <c r="AH151" s="87" t="s">
        <v>645</v>
      </c>
      <c r="AI151" s="88" t="s">
        <v>101</v>
      </c>
      <c r="AJ151" s="88" t="s">
        <v>644</v>
      </c>
      <c r="AK151" s="88" t="s">
        <v>101</v>
      </c>
      <c r="AL151" s="88" t="s">
        <v>645</v>
      </c>
      <c r="AM151" s="90" t="s">
        <v>321</v>
      </c>
      <c r="AN151" s="78" t="s">
        <v>115</v>
      </c>
      <c r="AO151" s="51" t="s">
        <v>116</v>
      </c>
      <c r="AP151" s="51" t="s">
        <v>116</v>
      </c>
      <c r="AQ151" s="51" t="s">
        <v>116</v>
      </c>
      <c r="AR151" s="79" t="s">
        <v>116</v>
      </c>
      <c r="AS151" s="78" t="s">
        <v>118</v>
      </c>
      <c r="AT151" s="51" t="s">
        <v>118</v>
      </c>
      <c r="AU151" s="79" t="s">
        <v>101</v>
      </c>
      <c r="AV151" s="68" t="s">
        <v>119</v>
      </c>
      <c r="AW151" s="69">
        <v>97</v>
      </c>
      <c r="AX151" s="57">
        <v>21</v>
      </c>
      <c r="AY151" s="57">
        <v>22</v>
      </c>
      <c r="AZ151" s="57">
        <v>182</v>
      </c>
      <c r="BA151" s="57">
        <v>307</v>
      </c>
      <c r="BB151" s="70" t="s">
        <v>610</v>
      </c>
      <c r="BC151" s="69">
        <v>28</v>
      </c>
      <c r="BD151" s="57">
        <v>39</v>
      </c>
      <c r="BE151" s="57">
        <v>37</v>
      </c>
      <c r="BF151" s="57" t="s">
        <v>101</v>
      </c>
      <c r="BG151" s="57" t="s">
        <v>101</v>
      </c>
      <c r="BH151" s="51" t="s">
        <v>101</v>
      </c>
      <c r="BI151" s="51" t="s">
        <v>101</v>
      </c>
      <c r="BJ151" s="51" t="s">
        <v>101</v>
      </c>
      <c r="BK151" s="51" t="s">
        <v>101</v>
      </c>
      <c r="BL151" s="51" t="s">
        <v>101</v>
      </c>
      <c r="BM151" s="51" t="s">
        <v>101</v>
      </c>
      <c r="BN151" s="51" t="s">
        <v>101</v>
      </c>
      <c r="BO151" s="51" t="s">
        <v>101</v>
      </c>
      <c r="BP151" s="51" t="s">
        <v>101</v>
      </c>
      <c r="BQ151" s="51" t="s">
        <v>101</v>
      </c>
      <c r="BR151" s="73">
        <v>0.24</v>
      </c>
      <c r="BS151" s="57" t="s">
        <v>621</v>
      </c>
      <c r="BT151" s="51" t="s">
        <v>101</v>
      </c>
      <c r="BU151" s="51" t="s">
        <v>101</v>
      </c>
      <c r="BV151" s="57" t="s">
        <v>101</v>
      </c>
      <c r="BW151" s="70" t="s">
        <v>101</v>
      </c>
    </row>
    <row r="152" spans="1:75" s="18" customFormat="1">
      <c r="A152" s="82" t="s">
        <v>646</v>
      </c>
      <c r="B152" s="83">
        <v>45933</v>
      </c>
      <c r="C152" s="50" t="s">
        <v>641</v>
      </c>
      <c r="D152" s="51" t="s">
        <v>642</v>
      </c>
      <c r="E152" s="52" t="s">
        <v>605</v>
      </c>
      <c r="F152" s="52" t="s">
        <v>606</v>
      </c>
      <c r="G152" s="52">
        <v>10037722</v>
      </c>
      <c r="H152" s="51">
        <v>377</v>
      </c>
      <c r="I152" s="53" t="s">
        <v>101</v>
      </c>
      <c r="J152" s="84" t="s">
        <v>102</v>
      </c>
      <c r="K152" s="55" t="s">
        <v>103</v>
      </c>
      <c r="L152" s="51" t="s">
        <v>121</v>
      </c>
      <c r="M152" s="56" t="s">
        <v>647</v>
      </c>
      <c r="N152" s="57" t="s">
        <v>106</v>
      </c>
      <c r="O152" s="51" t="s">
        <v>101</v>
      </c>
      <c r="P152" s="51" t="s">
        <v>101</v>
      </c>
      <c r="Q152" s="59" t="s">
        <v>107</v>
      </c>
      <c r="R152" s="59" t="s">
        <v>101</v>
      </c>
      <c r="S152" s="66" t="s">
        <v>108</v>
      </c>
      <c r="T152" s="55" t="s">
        <v>109</v>
      </c>
      <c r="U152" s="52" t="s">
        <v>643</v>
      </c>
      <c r="V152" s="53" t="s">
        <v>131</v>
      </c>
      <c r="W152" s="51" t="s">
        <v>101</v>
      </c>
      <c r="X152" s="61" t="s">
        <v>112</v>
      </c>
      <c r="Y152" s="52" t="s">
        <v>290</v>
      </c>
      <c r="Z152" s="51" t="s">
        <v>101</v>
      </c>
      <c r="AA152" s="51" t="s">
        <v>101</v>
      </c>
      <c r="AB152" s="51" t="s">
        <v>969</v>
      </c>
      <c r="AC152" s="51" t="s">
        <v>101</v>
      </c>
      <c r="AD152" s="59" t="s">
        <v>101</v>
      </c>
      <c r="AE152" s="85" t="s">
        <v>101</v>
      </c>
      <c r="AF152" s="87" t="s">
        <v>644</v>
      </c>
      <c r="AG152" s="87" t="s">
        <v>101</v>
      </c>
      <c r="AH152" s="87" t="s">
        <v>645</v>
      </c>
      <c r="AI152" s="88" t="s">
        <v>101</v>
      </c>
      <c r="AJ152" s="88" t="s">
        <v>644</v>
      </c>
      <c r="AK152" s="88" t="s">
        <v>101</v>
      </c>
      <c r="AL152" s="88" t="s">
        <v>645</v>
      </c>
      <c r="AM152" s="90" t="s">
        <v>321</v>
      </c>
      <c r="AN152" s="78" t="s">
        <v>116</v>
      </c>
      <c r="AO152" s="51" t="s">
        <v>232</v>
      </c>
      <c r="AP152" s="51" t="s">
        <v>232</v>
      </c>
      <c r="AQ152" s="51" t="s">
        <v>232</v>
      </c>
      <c r="AR152" s="79" t="s">
        <v>232</v>
      </c>
      <c r="AS152" s="78" t="s">
        <v>124</v>
      </c>
      <c r="AT152" s="51" t="s">
        <v>648</v>
      </c>
      <c r="AU152" s="79" t="s">
        <v>101</v>
      </c>
      <c r="AV152" s="68" t="s">
        <v>119</v>
      </c>
      <c r="AW152" s="69">
        <v>97</v>
      </c>
      <c r="AX152" s="57">
        <v>21</v>
      </c>
      <c r="AY152" s="57">
        <v>22</v>
      </c>
      <c r="AZ152" s="57">
        <v>182</v>
      </c>
      <c r="BA152" s="57">
        <v>307</v>
      </c>
      <c r="BB152" s="70" t="s">
        <v>610</v>
      </c>
      <c r="BC152" s="69">
        <v>28</v>
      </c>
      <c r="BD152" s="57">
        <v>39</v>
      </c>
      <c r="BE152" s="57">
        <v>37</v>
      </c>
      <c r="BF152" s="57" t="s">
        <v>101</v>
      </c>
      <c r="BG152" s="57" t="s">
        <v>101</v>
      </c>
      <c r="BH152" s="51" t="s">
        <v>101</v>
      </c>
      <c r="BI152" s="51" t="s">
        <v>101</v>
      </c>
      <c r="BJ152" s="51" t="s">
        <v>101</v>
      </c>
      <c r="BK152" s="51" t="s">
        <v>101</v>
      </c>
      <c r="BL152" s="51" t="s">
        <v>101</v>
      </c>
      <c r="BM152" s="51" t="s">
        <v>101</v>
      </c>
      <c r="BN152" s="51" t="s">
        <v>101</v>
      </c>
      <c r="BO152" s="51" t="s">
        <v>101</v>
      </c>
      <c r="BP152" s="51" t="s">
        <v>101</v>
      </c>
      <c r="BQ152" s="51" t="s">
        <v>101</v>
      </c>
      <c r="BR152" s="73">
        <v>0.24</v>
      </c>
      <c r="BS152" s="57" t="s">
        <v>621</v>
      </c>
      <c r="BT152" s="51" t="s">
        <v>101</v>
      </c>
      <c r="BU152" s="51" t="s">
        <v>101</v>
      </c>
      <c r="BV152" s="57" t="s">
        <v>101</v>
      </c>
      <c r="BW152" s="70" t="s">
        <v>101</v>
      </c>
    </row>
    <row r="153" spans="1:75" s="18" customFormat="1" ht="15" thickBot="1">
      <c r="A153" s="94" t="s">
        <v>649</v>
      </c>
      <c r="B153" s="95">
        <v>45933</v>
      </c>
      <c r="C153" s="96" t="s">
        <v>641</v>
      </c>
      <c r="D153" s="97" t="s">
        <v>642</v>
      </c>
      <c r="E153" s="98" t="s">
        <v>605</v>
      </c>
      <c r="F153" s="98" t="s">
        <v>606</v>
      </c>
      <c r="G153" s="98">
        <v>10037722</v>
      </c>
      <c r="H153" s="97">
        <v>377</v>
      </c>
      <c r="I153" s="99" t="s">
        <v>101</v>
      </c>
      <c r="J153" s="100" t="s">
        <v>635</v>
      </c>
      <c r="K153" s="101" t="s">
        <v>103</v>
      </c>
      <c r="L153" s="97" t="s">
        <v>635</v>
      </c>
      <c r="M153" s="102" t="s">
        <v>650</v>
      </c>
      <c r="N153" s="103" t="s">
        <v>106</v>
      </c>
      <c r="O153" s="97" t="s">
        <v>101</v>
      </c>
      <c r="P153" s="97" t="s">
        <v>651</v>
      </c>
      <c r="Q153" s="104" t="s">
        <v>181</v>
      </c>
      <c r="R153" s="104" t="s">
        <v>101</v>
      </c>
      <c r="S153" s="105" t="s">
        <v>108</v>
      </c>
      <c r="T153" s="101" t="s">
        <v>129</v>
      </c>
      <c r="U153" s="98" t="s">
        <v>343</v>
      </c>
      <c r="V153" s="99" t="s">
        <v>111</v>
      </c>
      <c r="W153" s="97" t="s">
        <v>103</v>
      </c>
      <c r="X153" s="94" t="s">
        <v>601</v>
      </c>
      <c r="Y153" s="98" t="s">
        <v>203</v>
      </c>
      <c r="Z153" s="97" t="s">
        <v>101</v>
      </c>
      <c r="AA153" s="97" t="s">
        <v>101</v>
      </c>
      <c r="AB153" s="97" t="s">
        <v>962</v>
      </c>
      <c r="AC153" s="97" t="s">
        <v>101</v>
      </c>
      <c r="AD153" s="104" t="s">
        <v>101</v>
      </c>
      <c r="AE153" s="106">
        <v>28000</v>
      </c>
      <c r="AF153" s="107" t="s">
        <v>101</v>
      </c>
      <c r="AG153" s="107">
        <v>19500</v>
      </c>
      <c r="AH153" s="107" t="s">
        <v>101</v>
      </c>
      <c r="AI153" s="108">
        <v>28000</v>
      </c>
      <c r="AJ153" s="108" t="s">
        <v>101</v>
      </c>
      <c r="AK153" s="108">
        <v>19500</v>
      </c>
      <c r="AL153" s="108" t="s">
        <v>101</v>
      </c>
      <c r="AM153" s="109" t="s">
        <v>114</v>
      </c>
      <c r="AN153" s="110" t="s">
        <v>116</v>
      </c>
      <c r="AO153" s="97" t="s">
        <v>232</v>
      </c>
      <c r="AP153" s="97" t="s">
        <v>232</v>
      </c>
      <c r="AQ153" s="97" t="s">
        <v>232</v>
      </c>
      <c r="AR153" s="111" t="s">
        <v>232</v>
      </c>
      <c r="AS153" s="110" t="s">
        <v>124</v>
      </c>
      <c r="AT153" s="97" t="s">
        <v>648</v>
      </c>
      <c r="AU153" s="111" t="s">
        <v>652</v>
      </c>
      <c r="AV153" s="112" t="s">
        <v>119</v>
      </c>
      <c r="AW153" s="113">
        <v>97</v>
      </c>
      <c r="AX153" s="103">
        <v>21</v>
      </c>
      <c r="AY153" s="103">
        <v>22</v>
      </c>
      <c r="AZ153" s="103">
        <v>182</v>
      </c>
      <c r="BA153" s="103">
        <v>307</v>
      </c>
      <c r="BB153" s="114" t="s">
        <v>610</v>
      </c>
      <c r="BC153" s="113">
        <v>28</v>
      </c>
      <c r="BD153" s="103">
        <v>39</v>
      </c>
      <c r="BE153" s="103">
        <v>37</v>
      </c>
      <c r="BF153" s="103" t="s">
        <v>101</v>
      </c>
      <c r="BG153" s="103" t="s">
        <v>101</v>
      </c>
      <c r="BH153" s="97" t="s">
        <v>101</v>
      </c>
      <c r="BI153" s="97" t="s">
        <v>101</v>
      </c>
      <c r="BJ153" s="97" t="s">
        <v>101</v>
      </c>
      <c r="BK153" s="97" t="s">
        <v>101</v>
      </c>
      <c r="BL153" s="97" t="s">
        <v>101</v>
      </c>
      <c r="BM153" s="97" t="s">
        <v>101</v>
      </c>
      <c r="BN153" s="97" t="s">
        <v>101</v>
      </c>
      <c r="BO153" s="97" t="s">
        <v>101</v>
      </c>
      <c r="BP153" s="97" t="s">
        <v>101</v>
      </c>
      <c r="BQ153" s="97" t="s">
        <v>101</v>
      </c>
      <c r="BR153" s="115">
        <v>0.24</v>
      </c>
      <c r="BS153" s="103" t="s">
        <v>621</v>
      </c>
      <c r="BT153" s="97" t="s">
        <v>101</v>
      </c>
      <c r="BU153" s="97" t="s">
        <v>101</v>
      </c>
      <c r="BV153" s="103" t="s">
        <v>101</v>
      </c>
      <c r="BW153" s="114" t="s">
        <v>101</v>
      </c>
    </row>
  </sheetData>
  <autoFilter ref="A3:BW153" xr:uid="{6B154B90-406F-480A-A772-F08B63599558}"/>
  <mergeCells count="11">
    <mergeCell ref="BC2:BW2"/>
    <mergeCell ref="A1:AD1"/>
    <mergeCell ref="AE1:AH1"/>
    <mergeCell ref="AI1:AV1"/>
    <mergeCell ref="AW1:BW1"/>
    <mergeCell ref="C2:I2"/>
    <mergeCell ref="S2:X2"/>
    <mergeCell ref="AE2:AM2"/>
    <mergeCell ref="AN2:AR2"/>
    <mergeCell ref="AS2:AU2"/>
    <mergeCell ref="AW2:B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DDDCD-E3A9-4A79-98A4-DDD977AE85D3}">
  <sheetPr>
    <tabColor theme="6" tint="0.79998168889431442"/>
  </sheetPr>
  <dimension ref="A1:K599"/>
  <sheetViews>
    <sheetView workbookViewId="0">
      <pane ySplit="1" topLeftCell="A2" activePane="bottomLeft" state="frozen"/>
      <selection activeCell="E20" sqref="E20"/>
      <selection pane="bottomLeft" activeCell="E20" sqref="E20"/>
    </sheetView>
  </sheetViews>
  <sheetFormatPr defaultColWidth="8.6640625" defaultRowHeight="14.4" outlineLevelCol="1"/>
  <cols>
    <col min="1" max="1" width="12.88671875" style="124" customWidth="1"/>
    <col min="2" max="2" width="38.88671875" style="126" customWidth="1"/>
    <col min="3" max="3" width="15.88671875" style="15" customWidth="1" outlineLevel="1"/>
    <col min="4" max="7" width="13.109375" style="15" customWidth="1" outlineLevel="1"/>
    <col min="8" max="8" width="8.6640625" style="129"/>
    <col min="9" max="9" width="33.109375" style="15" customWidth="1"/>
    <col min="10" max="10" width="14.44140625" style="130" customWidth="1"/>
    <col min="11" max="11" width="40.109375" style="129" customWidth="1"/>
    <col min="12" max="16384" width="8.6640625" style="1"/>
  </cols>
  <sheetData>
    <row r="1" spans="1:11" ht="43.8" thickBot="1">
      <c r="A1" s="26" t="s">
        <v>23</v>
      </c>
      <c r="B1" s="27" t="s">
        <v>12</v>
      </c>
      <c r="C1" s="25" t="s">
        <v>24</v>
      </c>
      <c r="D1" s="25" t="s">
        <v>25</v>
      </c>
      <c r="E1" s="25" t="s">
        <v>26</v>
      </c>
      <c r="F1" s="25" t="s">
        <v>27</v>
      </c>
      <c r="G1" s="25" t="s">
        <v>28</v>
      </c>
      <c r="H1" s="30" t="s">
        <v>32</v>
      </c>
      <c r="I1" s="31" t="s">
        <v>33</v>
      </c>
      <c r="J1" s="29" t="s">
        <v>39</v>
      </c>
      <c r="K1" s="41" t="s">
        <v>653</v>
      </c>
    </row>
    <row r="2" spans="1:11">
      <c r="A2" s="83">
        <v>45934</v>
      </c>
      <c r="B2" s="50" t="s">
        <v>96</v>
      </c>
      <c r="C2" s="117" t="s">
        <v>97</v>
      </c>
      <c r="D2" s="118" t="s">
        <v>98</v>
      </c>
      <c r="E2" s="118" t="s">
        <v>99</v>
      </c>
      <c r="F2" s="52">
        <v>10018555</v>
      </c>
      <c r="G2" s="53" t="s">
        <v>100</v>
      </c>
      <c r="H2" s="51" t="s">
        <v>553</v>
      </c>
      <c r="I2" s="119" t="s">
        <v>654</v>
      </c>
      <c r="J2" s="72" t="s">
        <v>128</v>
      </c>
      <c r="K2" s="120" t="s">
        <v>119</v>
      </c>
    </row>
    <row r="3" spans="1:11" ht="15" thickBot="1">
      <c r="A3" s="95">
        <v>45934</v>
      </c>
      <c r="B3" s="96" t="s">
        <v>603</v>
      </c>
      <c r="C3" s="121" t="s">
        <v>604</v>
      </c>
      <c r="D3" s="122" t="s">
        <v>605</v>
      </c>
      <c r="E3" s="122" t="s">
        <v>606</v>
      </c>
      <c r="F3" s="98">
        <v>10037722</v>
      </c>
      <c r="G3" s="99">
        <v>377</v>
      </c>
      <c r="H3" s="97" t="s">
        <v>121</v>
      </c>
      <c r="I3" s="102" t="s">
        <v>655</v>
      </c>
      <c r="J3" s="97" t="s">
        <v>230</v>
      </c>
      <c r="K3" s="123" t="s">
        <v>119</v>
      </c>
    </row>
    <row r="4" spans="1:11">
      <c r="B4" s="125"/>
      <c r="C4" s="126"/>
      <c r="D4" s="126"/>
      <c r="E4" s="126"/>
      <c r="F4" s="126"/>
      <c r="G4" s="126"/>
      <c r="H4" s="126"/>
      <c r="I4" s="126"/>
      <c r="J4" s="127"/>
      <c r="K4" s="127"/>
    </row>
    <row r="5" spans="1:11">
      <c r="B5" s="125"/>
      <c r="C5" s="126"/>
      <c r="D5" s="126"/>
      <c r="E5" s="126"/>
      <c r="F5" s="126"/>
      <c r="G5" s="126"/>
      <c r="H5" s="126"/>
      <c r="I5" s="126"/>
      <c r="J5" s="127"/>
      <c r="K5" s="127"/>
    </row>
    <row r="6" spans="1:11">
      <c r="B6" s="125"/>
      <c r="C6" s="126"/>
      <c r="D6" s="126"/>
      <c r="E6" s="126"/>
      <c r="F6" s="126"/>
      <c r="G6" s="126"/>
      <c r="H6" s="126"/>
      <c r="I6" s="126"/>
      <c r="J6" s="127"/>
      <c r="K6" s="127"/>
    </row>
    <row r="7" spans="1:11">
      <c r="B7" s="125"/>
      <c r="C7" s="126"/>
      <c r="D7" s="126"/>
      <c r="E7" s="126"/>
      <c r="F7" s="126"/>
      <c r="G7" s="126"/>
      <c r="H7" s="126"/>
      <c r="I7" s="126"/>
      <c r="J7" s="127"/>
      <c r="K7" s="127"/>
    </row>
    <row r="8" spans="1:11">
      <c r="B8" s="125"/>
      <c r="C8" s="126"/>
      <c r="D8" s="126"/>
      <c r="E8" s="126"/>
      <c r="F8" s="126"/>
      <c r="G8" s="126"/>
      <c r="H8" s="126"/>
      <c r="I8" s="126"/>
      <c r="J8" s="127"/>
      <c r="K8" s="127"/>
    </row>
    <row r="9" spans="1:11">
      <c r="B9" s="125"/>
      <c r="C9" s="126"/>
      <c r="D9" s="126"/>
      <c r="E9" s="126"/>
      <c r="F9" s="126"/>
      <c r="G9" s="126"/>
      <c r="H9" s="126"/>
      <c r="I9" s="126"/>
      <c r="J9" s="127"/>
      <c r="K9" s="127"/>
    </row>
    <row r="10" spans="1:11">
      <c r="B10" s="125"/>
      <c r="C10" s="126"/>
      <c r="D10" s="126"/>
      <c r="E10" s="126"/>
      <c r="F10" s="126"/>
      <c r="G10" s="126"/>
      <c r="H10" s="126"/>
      <c r="I10" s="126"/>
      <c r="J10" s="127"/>
      <c r="K10" s="127"/>
    </row>
    <row r="11" spans="1:11">
      <c r="B11" s="125"/>
      <c r="C11" s="126"/>
      <c r="D11" s="126"/>
      <c r="E11" s="126"/>
      <c r="F11" s="126"/>
      <c r="G11" s="126"/>
      <c r="H11" s="126"/>
      <c r="I11" s="126"/>
      <c r="J11" s="127"/>
      <c r="K11" s="127"/>
    </row>
    <row r="12" spans="1:11">
      <c r="B12" s="125"/>
      <c r="C12" s="126"/>
      <c r="D12" s="126"/>
      <c r="E12" s="126"/>
      <c r="F12" s="126"/>
      <c r="G12" s="126"/>
      <c r="H12" s="126"/>
      <c r="I12" s="126"/>
      <c r="J12" s="127"/>
      <c r="K12" s="127"/>
    </row>
    <row r="13" spans="1:11">
      <c r="B13" s="125"/>
      <c r="C13" s="126"/>
      <c r="D13" s="126"/>
      <c r="E13" s="126"/>
      <c r="F13" s="126"/>
      <c r="G13" s="126"/>
      <c r="H13" s="126"/>
      <c r="I13" s="126"/>
      <c r="J13" s="127"/>
      <c r="K13" s="127"/>
    </row>
    <row r="14" spans="1:11">
      <c r="B14" s="125"/>
      <c r="C14" s="126"/>
      <c r="D14" s="126"/>
      <c r="E14" s="126"/>
      <c r="F14" s="126"/>
      <c r="G14" s="126"/>
      <c r="H14" s="126"/>
      <c r="I14" s="126"/>
      <c r="J14" s="127"/>
      <c r="K14" s="127"/>
    </row>
    <row r="15" spans="1:11">
      <c r="B15" s="125"/>
      <c r="C15" s="126"/>
      <c r="D15" s="126"/>
      <c r="E15" s="126"/>
      <c r="F15" s="126"/>
      <c r="G15" s="126"/>
      <c r="H15" s="126"/>
      <c r="I15" s="126"/>
      <c r="J15" s="127"/>
      <c r="K15" s="127"/>
    </row>
    <row r="16" spans="1:11">
      <c r="B16" s="125"/>
      <c r="C16" s="126"/>
      <c r="D16" s="126"/>
      <c r="E16" s="126"/>
      <c r="F16" s="126"/>
      <c r="G16" s="126"/>
      <c r="H16" s="126"/>
      <c r="I16" s="126"/>
      <c r="J16" s="127"/>
      <c r="K16" s="127"/>
    </row>
    <row r="17" spans="2:11">
      <c r="B17" s="125"/>
      <c r="C17" s="126"/>
      <c r="D17" s="126"/>
      <c r="E17" s="126"/>
      <c r="F17" s="126"/>
      <c r="G17" s="126"/>
      <c r="H17" s="126"/>
      <c r="I17" s="126"/>
      <c r="J17" s="127"/>
      <c r="K17" s="127"/>
    </row>
    <row r="18" spans="2:11">
      <c r="B18" s="125"/>
      <c r="C18" s="126"/>
      <c r="D18" s="126"/>
      <c r="E18" s="126"/>
      <c r="F18" s="126"/>
      <c r="G18" s="126"/>
      <c r="H18" s="126"/>
      <c r="I18" s="126"/>
      <c r="J18" s="127"/>
      <c r="K18" s="127"/>
    </row>
    <row r="19" spans="2:11">
      <c r="B19" s="125"/>
      <c r="C19" s="126"/>
      <c r="D19" s="126"/>
      <c r="E19" s="126"/>
      <c r="F19" s="126"/>
      <c r="G19" s="126"/>
      <c r="H19" s="126"/>
      <c r="I19" s="126"/>
      <c r="J19" s="127"/>
      <c r="K19" s="127"/>
    </row>
    <row r="20" spans="2:11">
      <c r="B20" s="125"/>
      <c r="C20" s="126"/>
      <c r="D20" s="126"/>
      <c r="E20" s="126"/>
      <c r="F20" s="126"/>
      <c r="G20" s="126"/>
      <c r="H20" s="126"/>
      <c r="I20" s="126"/>
      <c r="J20" s="127"/>
      <c r="K20" s="127"/>
    </row>
    <row r="21" spans="2:11">
      <c r="B21" s="125"/>
      <c r="C21" s="126"/>
      <c r="D21" s="126"/>
      <c r="E21" s="126"/>
      <c r="F21" s="126"/>
      <c r="G21" s="126"/>
      <c r="H21" s="126"/>
      <c r="I21" s="126"/>
      <c r="J21" s="127"/>
      <c r="K21" s="127"/>
    </row>
    <row r="22" spans="2:11">
      <c r="B22" s="125"/>
      <c r="C22" s="126"/>
      <c r="D22" s="126"/>
      <c r="E22" s="126"/>
      <c r="F22" s="126"/>
      <c r="G22" s="126"/>
      <c r="H22" s="126"/>
      <c r="I22" s="126"/>
      <c r="J22" s="127"/>
      <c r="K22" s="127"/>
    </row>
    <row r="23" spans="2:11">
      <c r="B23" s="125"/>
      <c r="C23" s="126"/>
      <c r="D23" s="126"/>
      <c r="E23" s="126"/>
      <c r="F23" s="126"/>
      <c r="G23" s="126"/>
      <c r="H23" s="126"/>
      <c r="I23" s="126"/>
      <c r="J23" s="127"/>
      <c r="K23" s="127"/>
    </row>
    <row r="24" spans="2:11">
      <c r="B24" s="125"/>
      <c r="C24" s="126"/>
      <c r="D24" s="126"/>
      <c r="E24" s="126"/>
      <c r="F24" s="126"/>
      <c r="G24" s="126"/>
      <c r="H24" s="126"/>
      <c r="I24" s="126"/>
      <c r="J24" s="127"/>
      <c r="K24" s="127"/>
    </row>
    <row r="25" spans="2:11">
      <c r="B25" s="125"/>
      <c r="C25" s="126"/>
      <c r="D25" s="126"/>
      <c r="E25" s="126"/>
      <c r="F25" s="126"/>
      <c r="G25" s="126"/>
      <c r="H25" s="126"/>
      <c r="I25" s="126"/>
      <c r="J25" s="127"/>
      <c r="K25" s="127"/>
    </row>
    <row r="26" spans="2:11">
      <c r="B26" s="125"/>
      <c r="C26" s="126"/>
      <c r="D26" s="126"/>
      <c r="E26" s="126"/>
      <c r="F26" s="126"/>
      <c r="G26" s="126"/>
      <c r="H26" s="126"/>
      <c r="I26" s="126"/>
      <c r="J26" s="127"/>
      <c r="K26" s="127"/>
    </row>
    <row r="27" spans="2:11">
      <c r="B27" s="125"/>
      <c r="C27" s="126"/>
      <c r="D27" s="126"/>
      <c r="E27" s="126"/>
      <c r="F27" s="126"/>
      <c r="G27" s="126"/>
      <c r="H27" s="126"/>
      <c r="I27" s="126"/>
      <c r="J27" s="127"/>
      <c r="K27" s="127"/>
    </row>
    <row r="28" spans="2:11">
      <c r="B28" s="125"/>
      <c r="C28" s="126"/>
      <c r="D28" s="126"/>
      <c r="E28" s="126"/>
      <c r="F28" s="126"/>
      <c r="G28" s="126"/>
      <c r="H28" s="126"/>
      <c r="I28" s="126"/>
      <c r="J28" s="127"/>
      <c r="K28" s="127"/>
    </row>
    <row r="29" spans="2:11">
      <c r="B29" s="125"/>
      <c r="C29" s="126"/>
      <c r="D29" s="126"/>
      <c r="E29" s="126"/>
      <c r="F29" s="126"/>
      <c r="G29" s="126"/>
      <c r="H29" s="126"/>
      <c r="I29" s="126"/>
      <c r="J29" s="127"/>
      <c r="K29" s="127"/>
    </row>
    <row r="30" spans="2:11">
      <c r="B30" s="125"/>
      <c r="C30" s="126"/>
      <c r="D30" s="126"/>
      <c r="E30" s="126"/>
      <c r="F30" s="126"/>
      <c r="G30" s="126"/>
      <c r="H30" s="126"/>
      <c r="I30" s="126"/>
      <c r="J30" s="127"/>
      <c r="K30" s="127"/>
    </row>
    <row r="31" spans="2:11">
      <c r="B31" s="125"/>
      <c r="C31" s="126"/>
      <c r="D31" s="126"/>
      <c r="E31" s="126"/>
      <c r="F31" s="126"/>
      <c r="G31" s="126"/>
      <c r="H31" s="126"/>
      <c r="I31" s="126"/>
      <c r="J31" s="127"/>
      <c r="K31" s="127"/>
    </row>
    <row r="32" spans="2:11">
      <c r="B32" s="125"/>
      <c r="C32" s="126"/>
      <c r="D32" s="126"/>
      <c r="E32" s="126"/>
      <c r="F32" s="126"/>
      <c r="G32" s="126"/>
      <c r="H32" s="126"/>
      <c r="I32" s="126"/>
      <c r="J32" s="127"/>
      <c r="K32" s="127"/>
    </row>
    <row r="33" spans="2:11">
      <c r="B33" s="125"/>
      <c r="C33" s="126"/>
      <c r="D33" s="126"/>
      <c r="E33" s="126"/>
      <c r="F33" s="126"/>
      <c r="G33" s="126"/>
      <c r="H33" s="126"/>
      <c r="I33" s="126"/>
      <c r="J33" s="127"/>
      <c r="K33" s="127"/>
    </row>
    <row r="34" spans="2:11">
      <c r="B34" s="125"/>
      <c r="C34" s="126"/>
      <c r="D34" s="126"/>
      <c r="E34" s="126"/>
      <c r="F34" s="126"/>
      <c r="G34" s="126"/>
      <c r="H34" s="126"/>
      <c r="I34" s="126"/>
      <c r="J34" s="127"/>
      <c r="K34" s="127"/>
    </row>
    <row r="35" spans="2:11">
      <c r="B35" s="125"/>
      <c r="C35" s="126"/>
      <c r="D35" s="126"/>
      <c r="E35" s="126"/>
      <c r="F35" s="126"/>
      <c r="G35" s="126"/>
      <c r="H35" s="126"/>
      <c r="I35" s="126"/>
      <c r="J35" s="127"/>
      <c r="K35" s="127"/>
    </row>
    <row r="36" spans="2:11">
      <c r="B36" s="125"/>
      <c r="C36" s="126"/>
      <c r="D36" s="126"/>
      <c r="E36" s="126"/>
      <c r="F36" s="126"/>
      <c r="G36" s="126"/>
      <c r="H36" s="126"/>
      <c r="I36" s="126"/>
      <c r="J36" s="127"/>
      <c r="K36" s="127"/>
    </row>
    <row r="37" spans="2:11">
      <c r="B37" s="125"/>
      <c r="C37" s="126"/>
      <c r="D37" s="126"/>
      <c r="E37" s="126"/>
      <c r="F37" s="126"/>
      <c r="G37" s="126"/>
      <c r="H37" s="126"/>
      <c r="I37" s="126"/>
      <c r="J37" s="127"/>
      <c r="K37" s="127"/>
    </row>
    <row r="38" spans="2:11">
      <c r="B38" s="125"/>
      <c r="C38" s="126"/>
      <c r="D38" s="126"/>
      <c r="E38" s="126"/>
      <c r="F38" s="126"/>
      <c r="G38" s="126"/>
      <c r="H38" s="126"/>
      <c r="I38" s="126"/>
      <c r="J38" s="127"/>
      <c r="K38" s="127"/>
    </row>
    <row r="39" spans="2:11">
      <c r="B39" s="125"/>
      <c r="C39" s="126"/>
      <c r="D39" s="126"/>
      <c r="E39" s="126"/>
      <c r="F39" s="126"/>
      <c r="G39" s="126"/>
      <c r="H39" s="126"/>
      <c r="I39" s="126"/>
      <c r="J39" s="127"/>
      <c r="K39" s="127"/>
    </row>
    <row r="40" spans="2:11">
      <c r="B40" s="125"/>
      <c r="C40" s="126"/>
      <c r="D40" s="126"/>
      <c r="E40" s="126"/>
      <c r="F40" s="126"/>
      <c r="G40" s="126"/>
      <c r="H40" s="126"/>
      <c r="I40" s="126"/>
      <c r="J40" s="127"/>
      <c r="K40" s="127"/>
    </row>
    <row r="41" spans="2:11">
      <c r="B41" s="125"/>
      <c r="C41" s="126"/>
      <c r="D41" s="126"/>
      <c r="E41" s="126"/>
      <c r="F41" s="126"/>
      <c r="G41" s="126"/>
      <c r="H41" s="126"/>
      <c r="I41" s="126"/>
      <c r="J41" s="127"/>
      <c r="K41" s="127"/>
    </row>
    <row r="42" spans="2:11">
      <c r="B42" s="125"/>
      <c r="C42" s="126"/>
      <c r="D42" s="126"/>
      <c r="E42" s="126"/>
      <c r="F42" s="126"/>
      <c r="G42" s="126"/>
      <c r="H42" s="126"/>
      <c r="I42" s="126"/>
      <c r="J42" s="127"/>
      <c r="K42" s="127"/>
    </row>
    <row r="43" spans="2:11">
      <c r="B43" s="125"/>
      <c r="C43" s="126"/>
      <c r="D43" s="126"/>
      <c r="E43" s="126"/>
      <c r="F43" s="126"/>
      <c r="G43" s="126"/>
      <c r="H43" s="126"/>
      <c r="I43" s="126"/>
      <c r="J43" s="127"/>
      <c r="K43" s="127"/>
    </row>
    <row r="44" spans="2:11">
      <c r="B44" s="125"/>
      <c r="C44" s="126"/>
      <c r="D44" s="126"/>
      <c r="E44" s="126"/>
      <c r="F44" s="126"/>
      <c r="G44" s="126"/>
      <c r="H44" s="126"/>
      <c r="I44" s="126"/>
      <c r="J44" s="127"/>
      <c r="K44" s="127"/>
    </row>
    <row r="45" spans="2:11">
      <c r="B45" s="125"/>
      <c r="C45" s="126"/>
      <c r="D45" s="126"/>
      <c r="E45" s="126"/>
      <c r="F45" s="126"/>
      <c r="G45" s="126"/>
      <c r="H45" s="126"/>
      <c r="I45" s="126"/>
      <c r="J45" s="127"/>
      <c r="K45" s="127"/>
    </row>
    <row r="46" spans="2:11">
      <c r="B46" s="125"/>
      <c r="C46" s="126"/>
      <c r="D46" s="126"/>
      <c r="E46" s="126"/>
      <c r="F46" s="126"/>
      <c r="G46" s="126"/>
      <c r="H46" s="126"/>
      <c r="I46" s="126"/>
      <c r="J46" s="127"/>
      <c r="K46" s="127"/>
    </row>
    <row r="47" spans="2:11">
      <c r="B47" s="125"/>
      <c r="C47" s="126"/>
      <c r="D47" s="126"/>
      <c r="E47" s="126"/>
      <c r="F47" s="126"/>
      <c r="G47" s="126"/>
      <c r="H47" s="126"/>
      <c r="I47" s="126"/>
      <c r="J47" s="127"/>
      <c r="K47" s="127"/>
    </row>
    <row r="48" spans="2:11">
      <c r="B48" s="125"/>
      <c r="C48" s="126"/>
      <c r="D48" s="126"/>
      <c r="E48" s="126"/>
      <c r="F48" s="126"/>
      <c r="G48" s="126"/>
      <c r="H48" s="126"/>
      <c r="I48" s="126"/>
      <c r="J48" s="127"/>
      <c r="K48" s="127"/>
    </row>
    <row r="49" spans="2:11">
      <c r="B49" s="125"/>
      <c r="C49" s="126"/>
      <c r="D49" s="126"/>
      <c r="E49" s="126"/>
      <c r="F49" s="126"/>
      <c r="G49" s="126"/>
      <c r="H49" s="126"/>
      <c r="I49" s="126"/>
      <c r="J49" s="127"/>
      <c r="K49" s="127"/>
    </row>
    <row r="50" spans="2:11">
      <c r="B50" s="125"/>
      <c r="C50" s="126"/>
      <c r="D50" s="126"/>
      <c r="E50" s="126"/>
      <c r="F50" s="126"/>
      <c r="G50" s="126"/>
      <c r="H50" s="126"/>
      <c r="I50" s="126"/>
      <c r="J50" s="127"/>
      <c r="K50" s="127"/>
    </row>
    <row r="51" spans="2:11">
      <c r="B51" s="125"/>
      <c r="C51" s="126"/>
      <c r="D51" s="126"/>
      <c r="E51" s="126"/>
      <c r="F51" s="126"/>
      <c r="G51" s="126"/>
      <c r="H51" s="126"/>
      <c r="I51" s="126"/>
      <c r="J51" s="127"/>
      <c r="K51" s="127"/>
    </row>
    <row r="52" spans="2:11">
      <c r="B52" s="125"/>
      <c r="C52" s="126"/>
      <c r="D52" s="126"/>
      <c r="E52" s="126"/>
      <c r="F52" s="126"/>
      <c r="G52" s="126"/>
      <c r="H52" s="126"/>
      <c r="I52" s="126"/>
      <c r="J52" s="127"/>
      <c r="K52" s="127"/>
    </row>
    <row r="53" spans="2:11">
      <c r="B53" s="125"/>
      <c r="C53" s="126"/>
      <c r="D53" s="126"/>
      <c r="E53" s="126"/>
      <c r="F53" s="126"/>
      <c r="G53" s="126"/>
      <c r="H53" s="126"/>
      <c r="I53" s="126"/>
      <c r="J53" s="127"/>
      <c r="K53" s="127"/>
    </row>
    <row r="54" spans="2:11">
      <c r="B54" s="125"/>
      <c r="C54" s="126"/>
      <c r="D54" s="126"/>
      <c r="E54" s="126"/>
      <c r="F54" s="126"/>
      <c r="G54" s="126"/>
      <c r="H54" s="126"/>
      <c r="I54" s="126"/>
      <c r="J54" s="127"/>
      <c r="K54" s="127"/>
    </row>
    <row r="55" spans="2:11">
      <c r="B55" s="125"/>
      <c r="C55" s="126"/>
      <c r="D55" s="126"/>
      <c r="E55" s="126"/>
      <c r="F55" s="126"/>
      <c r="G55" s="126"/>
      <c r="H55" s="126"/>
      <c r="I55" s="126"/>
      <c r="J55" s="127"/>
      <c r="K55" s="127"/>
    </row>
    <row r="56" spans="2:11">
      <c r="B56" s="125"/>
      <c r="C56" s="126"/>
      <c r="D56" s="126"/>
      <c r="E56" s="126"/>
      <c r="F56" s="126"/>
      <c r="G56" s="126"/>
      <c r="H56" s="126"/>
      <c r="I56" s="126"/>
      <c r="J56" s="127"/>
      <c r="K56" s="127"/>
    </row>
    <row r="57" spans="2:11">
      <c r="B57" s="125"/>
      <c r="C57" s="126"/>
      <c r="D57" s="126"/>
      <c r="E57" s="126"/>
      <c r="F57" s="126"/>
      <c r="G57" s="126"/>
      <c r="H57" s="126"/>
      <c r="I57" s="126"/>
      <c r="J57" s="127"/>
      <c r="K57" s="127"/>
    </row>
    <row r="58" spans="2:11">
      <c r="B58" s="125"/>
      <c r="C58" s="126"/>
      <c r="D58" s="126"/>
      <c r="E58" s="126"/>
      <c r="F58" s="126"/>
      <c r="G58" s="126"/>
      <c r="H58" s="126"/>
      <c r="I58" s="126"/>
      <c r="J58" s="127"/>
      <c r="K58" s="127"/>
    </row>
    <row r="59" spans="2:11">
      <c r="B59" s="125"/>
      <c r="C59" s="126"/>
      <c r="D59" s="126"/>
      <c r="E59" s="126"/>
      <c r="F59" s="126"/>
      <c r="G59" s="126"/>
      <c r="H59" s="126"/>
      <c r="I59" s="126"/>
      <c r="J59" s="127"/>
      <c r="K59" s="127"/>
    </row>
    <row r="60" spans="2:11">
      <c r="B60" s="125"/>
      <c r="C60" s="126"/>
      <c r="D60" s="126"/>
      <c r="E60" s="126"/>
      <c r="F60" s="126"/>
      <c r="G60" s="126"/>
      <c r="H60" s="126"/>
      <c r="I60" s="126"/>
      <c r="J60" s="127"/>
      <c r="K60" s="127"/>
    </row>
    <row r="61" spans="2:11">
      <c r="B61" s="125"/>
      <c r="C61" s="126"/>
      <c r="D61" s="126"/>
      <c r="E61" s="126"/>
      <c r="F61" s="126"/>
      <c r="G61" s="126"/>
      <c r="H61" s="126"/>
      <c r="I61" s="126"/>
      <c r="J61" s="127"/>
      <c r="K61" s="127"/>
    </row>
    <row r="62" spans="2:11">
      <c r="B62" s="125"/>
      <c r="C62" s="126"/>
      <c r="D62" s="126"/>
      <c r="E62" s="126"/>
      <c r="F62" s="126"/>
      <c r="G62" s="126"/>
      <c r="H62" s="126"/>
      <c r="I62" s="126"/>
      <c r="J62" s="127"/>
      <c r="K62" s="127"/>
    </row>
    <row r="63" spans="2:11">
      <c r="B63" s="125"/>
      <c r="C63" s="126"/>
      <c r="D63" s="126"/>
      <c r="E63" s="126"/>
      <c r="F63" s="126"/>
      <c r="G63" s="126"/>
      <c r="H63" s="126"/>
      <c r="I63" s="126"/>
      <c r="J63" s="127"/>
      <c r="K63" s="127"/>
    </row>
    <row r="64" spans="2:11">
      <c r="B64" s="125"/>
      <c r="C64" s="126"/>
      <c r="D64" s="126"/>
      <c r="E64" s="126"/>
      <c r="F64" s="126"/>
      <c r="G64" s="126"/>
      <c r="H64" s="126"/>
      <c r="I64" s="126"/>
      <c r="J64" s="127"/>
      <c r="K64" s="127"/>
    </row>
    <row r="65" spans="2:11">
      <c r="B65" s="125"/>
      <c r="C65" s="126"/>
      <c r="D65" s="126"/>
      <c r="E65" s="126"/>
      <c r="F65" s="126"/>
      <c r="G65" s="126"/>
      <c r="H65" s="126"/>
      <c r="I65" s="126"/>
      <c r="J65" s="127"/>
      <c r="K65" s="127"/>
    </row>
    <row r="66" spans="2:11">
      <c r="B66" s="125"/>
      <c r="C66" s="126"/>
      <c r="D66" s="126"/>
      <c r="E66" s="126"/>
      <c r="F66" s="126"/>
      <c r="G66" s="126"/>
      <c r="H66" s="126"/>
      <c r="I66" s="126"/>
      <c r="J66" s="127"/>
      <c r="K66" s="127"/>
    </row>
    <row r="67" spans="2:11">
      <c r="B67" s="125"/>
      <c r="C67" s="126"/>
      <c r="D67" s="126"/>
      <c r="E67" s="126"/>
      <c r="F67" s="126"/>
      <c r="G67" s="126"/>
      <c r="H67" s="126"/>
      <c r="I67" s="126"/>
      <c r="J67" s="127"/>
      <c r="K67" s="127"/>
    </row>
    <row r="68" spans="2:11">
      <c r="B68" s="125"/>
      <c r="C68" s="126"/>
      <c r="D68" s="126"/>
      <c r="E68" s="126"/>
      <c r="F68" s="126"/>
      <c r="G68" s="126"/>
      <c r="H68" s="126"/>
      <c r="I68" s="126"/>
      <c r="J68" s="127"/>
      <c r="K68" s="127"/>
    </row>
    <row r="69" spans="2:11">
      <c r="B69" s="125"/>
      <c r="C69" s="126"/>
      <c r="D69" s="126"/>
      <c r="E69" s="126"/>
      <c r="F69" s="126"/>
      <c r="G69" s="126"/>
      <c r="H69" s="126"/>
      <c r="I69" s="126"/>
      <c r="J69" s="127"/>
      <c r="K69" s="127"/>
    </row>
    <row r="70" spans="2:11">
      <c r="B70" s="125"/>
      <c r="C70" s="126"/>
      <c r="D70" s="126"/>
      <c r="E70" s="126"/>
      <c r="F70" s="126"/>
      <c r="G70" s="126"/>
      <c r="H70" s="126"/>
      <c r="I70" s="126"/>
      <c r="J70" s="127"/>
      <c r="K70" s="127"/>
    </row>
    <row r="71" spans="2:11">
      <c r="B71" s="125"/>
      <c r="C71" s="126"/>
      <c r="D71" s="126"/>
      <c r="E71" s="126"/>
      <c r="F71" s="126"/>
      <c r="G71" s="126"/>
      <c r="H71" s="126"/>
      <c r="I71" s="126"/>
      <c r="J71" s="127"/>
      <c r="K71" s="127"/>
    </row>
    <row r="72" spans="2:11">
      <c r="B72" s="125"/>
      <c r="C72" s="126"/>
      <c r="D72" s="126"/>
      <c r="E72" s="126"/>
      <c r="F72" s="126"/>
      <c r="G72" s="126"/>
      <c r="H72" s="125"/>
      <c r="I72" s="126"/>
      <c r="J72" s="127"/>
      <c r="K72" s="127"/>
    </row>
    <row r="73" spans="2:11">
      <c r="B73" s="125"/>
      <c r="C73" s="126"/>
      <c r="D73" s="126"/>
      <c r="E73" s="126"/>
      <c r="F73" s="126"/>
      <c r="G73" s="126"/>
      <c r="H73" s="125"/>
      <c r="I73" s="126"/>
      <c r="J73" s="127"/>
      <c r="K73" s="127"/>
    </row>
    <row r="74" spans="2:11">
      <c r="B74" s="125"/>
      <c r="C74" s="126"/>
      <c r="D74" s="126"/>
      <c r="E74" s="126"/>
      <c r="F74" s="126"/>
      <c r="G74" s="126"/>
      <c r="H74" s="125"/>
      <c r="I74" s="126"/>
      <c r="J74" s="127"/>
      <c r="K74" s="127"/>
    </row>
    <row r="75" spans="2:11">
      <c r="B75" s="125"/>
      <c r="C75" s="126"/>
      <c r="D75" s="126"/>
      <c r="E75" s="126"/>
      <c r="F75" s="126"/>
      <c r="G75" s="126"/>
      <c r="H75" s="125"/>
      <c r="I75" s="126"/>
      <c r="J75" s="127"/>
      <c r="K75" s="127"/>
    </row>
    <row r="76" spans="2:11">
      <c r="B76" s="125"/>
      <c r="C76" s="126"/>
      <c r="D76" s="126"/>
      <c r="E76" s="126"/>
      <c r="F76" s="126"/>
      <c r="G76" s="126"/>
      <c r="H76" s="127"/>
      <c r="I76" s="126"/>
      <c r="J76" s="127"/>
      <c r="K76" s="127"/>
    </row>
    <row r="77" spans="2:11">
      <c r="B77" s="125"/>
      <c r="C77" s="126"/>
      <c r="D77" s="126"/>
      <c r="E77" s="126"/>
      <c r="F77" s="126"/>
      <c r="G77" s="126"/>
      <c r="H77" s="127"/>
      <c r="I77" s="126"/>
      <c r="J77" s="127"/>
      <c r="K77" s="127"/>
    </row>
    <row r="78" spans="2:11">
      <c r="B78" s="125"/>
      <c r="C78" s="126"/>
      <c r="D78" s="126"/>
      <c r="E78" s="126"/>
      <c r="F78" s="126"/>
      <c r="G78" s="126"/>
      <c r="H78" s="127"/>
      <c r="I78" s="126"/>
      <c r="J78" s="127"/>
      <c r="K78" s="127"/>
    </row>
    <row r="79" spans="2:11">
      <c r="B79" s="125"/>
      <c r="C79" s="126"/>
      <c r="D79" s="126"/>
      <c r="E79" s="126"/>
      <c r="F79" s="126"/>
      <c r="G79" s="126"/>
      <c r="H79" s="127"/>
      <c r="I79" s="126"/>
      <c r="J79" s="127"/>
      <c r="K79" s="127"/>
    </row>
    <row r="80" spans="2:11">
      <c r="B80" s="125"/>
      <c r="C80" s="126"/>
      <c r="D80" s="126"/>
      <c r="E80" s="126"/>
      <c r="F80" s="126"/>
      <c r="G80" s="126"/>
      <c r="H80" s="126"/>
      <c r="I80" s="126"/>
      <c r="J80" s="127"/>
      <c r="K80" s="127"/>
    </row>
    <row r="81" spans="2:11">
      <c r="B81" s="125"/>
      <c r="C81" s="126"/>
      <c r="D81" s="126"/>
      <c r="E81" s="126"/>
      <c r="F81" s="126"/>
      <c r="G81" s="126"/>
      <c r="H81" s="126"/>
      <c r="I81" s="126"/>
      <c r="J81" s="127"/>
      <c r="K81" s="127"/>
    </row>
    <row r="82" spans="2:11">
      <c r="B82" s="125"/>
      <c r="C82" s="126"/>
      <c r="D82" s="126"/>
      <c r="E82" s="126"/>
      <c r="F82" s="126"/>
      <c r="G82" s="126"/>
      <c r="H82" s="126"/>
      <c r="I82" s="126"/>
      <c r="J82" s="127"/>
      <c r="K82" s="127"/>
    </row>
    <row r="83" spans="2:11">
      <c r="B83" s="125"/>
      <c r="C83" s="126"/>
      <c r="D83" s="126"/>
      <c r="E83" s="126"/>
      <c r="F83" s="126"/>
      <c r="G83" s="126"/>
      <c r="H83" s="126"/>
      <c r="I83" s="126"/>
      <c r="J83" s="127"/>
      <c r="K83" s="127"/>
    </row>
    <row r="84" spans="2:11">
      <c r="B84" s="125"/>
      <c r="C84" s="126"/>
      <c r="D84" s="126"/>
      <c r="E84" s="126"/>
      <c r="F84" s="126"/>
      <c r="G84" s="126"/>
      <c r="H84" s="126"/>
      <c r="I84" s="126"/>
      <c r="J84" s="127"/>
      <c r="K84" s="127"/>
    </row>
    <row r="85" spans="2:11">
      <c r="B85" s="125"/>
      <c r="C85" s="126"/>
      <c r="D85" s="126"/>
      <c r="E85" s="126"/>
      <c r="F85" s="126"/>
      <c r="G85" s="126"/>
      <c r="H85" s="126"/>
      <c r="I85" s="126"/>
      <c r="J85" s="127"/>
      <c r="K85" s="127"/>
    </row>
    <row r="86" spans="2:11">
      <c r="B86" s="125"/>
      <c r="C86" s="126"/>
      <c r="D86" s="126"/>
      <c r="E86" s="126"/>
      <c r="F86" s="126"/>
      <c r="G86" s="126"/>
      <c r="H86" s="126"/>
      <c r="I86" s="126"/>
      <c r="J86" s="127"/>
      <c r="K86" s="127"/>
    </row>
    <row r="87" spans="2:11">
      <c r="B87" s="125"/>
      <c r="C87" s="126"/>
      <c r="D87" s="126"/>
      <c r="E87" s="126"/>
      <c r="F87" s="126"/>
      <c r="G87" s="126"/>
      <c r="H87" s="126"/>
      <c r="I87" s="126"/>
      <c r="J87" s="127"/>
      <c r="K87" s="127"/>
    </row>
    <row r="88" spans="2:11">
      <c r="B88" s="125"/>
      <c r="C88" s="126"/>
      <c r="D88" s="126"/>
      <c r="E88" s="126"/>
      <c r="F88" s="126"/>
      <c r="G88" s="126"/>
      <c r="H88" s="126"/>
      <c r="I88" s="126"/>
      <c r="J88" s="127"/>
      <c r="K88" s="127"/>
    </row>
    <row r="89" spans="2:11">
      <c r="B89" s="125"/>
      <c r="C89" s="126"/>
      <c r="D89" s="126"/>
      <c r="E89" s="126"/>
      <c r="F89" s="126"/>
      <c r="G89" s="126"/>
      <c r="H89" s="126"/>
      <c r="I89" s="126"/>
      <c r="J89" s="127"/>
      <c r="K89" s="127"/>
    </row>
    <row r="90" spans="2:11">
      <c r="B90" s="125"/>
      <c r="C90" s="126"/>
      <c r="D90" s="126"/>
      <c r="E90" s="126"/>
      <c r="F90" s="126"/>
      <c r="G90" s="126"/>
      <c r="H90" s="126"/>
      <c r="I90" s="126"/>
      <c r="J90" s="127"/>
      <c r="K90" s="127"/>
    </row>
    <row r="91" spans="2:11">
      <c r="B91" s="125"/>
      <c r="C91" s="126"/>
      <c r="D91" s="126"/>
      <c r="E91" s="126"/>
      <c r="F91" s="126"/>
      <c r="G91" s="126"/>
      <c r="H91" s="126"/>
      <c r="I91" s="126"/>
      <c r="J91" s="127"/>
      <c r="K91" s="127"/>
    </row>
    <row r="92" spans="2:11">
      <c r="B92" s="125"/>
      <c r="C92" s="126"/>
      <c r="D92" s="126"/>
      <c r="E92" s="126"/>
      <c r="F92" s="126"/>
      <c r="G92" s="126"/>
      <c r="H92" s="126"/>
      <c r="I92" s="126"/>
      <c r="J92" s="127"/>
      <c r="K92" s="127"/>
    </row>
    <row r="93" spans="2:11">
      <c r="B93" s="125"/>
      <c r="C93" s="126"/>
      <c r="D93" s="126"/>
      <c r="E93" s="126"/>
      <c r="F93" s="126"/>
      <c r="G93" s="126"/>
      <c r="H93" s="126"/>
      <c r="I93" s="126"/>
      <c r="J93" s="127"/>
      <c r="K93" s="127"/>
    </row>
    <row r="94" spans="2:11">
      <c r="B94" s="125"/>
      <c r="C94" s="126"/>
      <c r="D94" s="126"/>
      <c r="E94" s="126"/>
      <c r="F94" s="126"/>
      <c r="G94" s="126"/>
      <c r="H94" s="126"/>
      <c r="I94" s="126"/>
      <c r="J94" s="127"/>
      <c r="K94" s="127"/>
    </row>
    <row r="95" spans="2:11">
      <c r="B95" s="125"/>
      <c r="C95" s="126"/>
      <c r="D95" s="126"/>
      <c r="E95" s="126"/>
      <c r="F95" s="126"/>
      <c r="G95" s="126"/>
      <c r="H95" s="126"/>
      <c r="I95" s="126"/>
      <c r="J95" s="127"/>
      <c r="K95" s="127"/>
    </row>
    <row r="96" spans="2:11">
      <c r="B96" s="125"/>
      <c r="C96" s="126"/>
      <c r="D96" s="126"/>
      <c r="E96" s="126"/>
      <c r="F96" s="126"/>
      <c r="G96" s="126"/>
      <c r="H96" s="127"/>
      <c r="I96" s="126"/>
      <c r="J96" s="127"/>
      <c r="K96" s="127"/>
    </row>
    <row r="97" spans="2:11">
      <c r="B97" s="125"/>
      <c r="C97" s="126"/>
      <c r="D97" s="126"/>
      <c r="E97" s="126"/>
      <c r="F97" s="126"/>
      <c r="G97" s="126"/>
      <c r="H97" s="127"/>
      <c r="I97" s="126"/>
      <c r="J97" s="127"/>
      <c r="K97" s="127"/>
    </row>
    <row r="98" spans="2:11">
      <c r="B98" s="125"/>
      <c r="C98" s="126"/>
      <c r="D98" s="126"/>
      <c r="E98" s="126"/>
      <c r="F98" s="126"/>
      <c r="G98" s="126"/>
      <c r="H98" s="127"/>
      <c r="I98" s="126"/>
      <c r="J98" s="127"/>
      <c r="K98" s="127"/>
    </row>
    <row r="99" spans="2:11">
      <c r="B99" s="125"/>
      <c r="C99" s="126"/>
      <c r="D99" s="126"/>
      <c r="E99" s="126"/>
      <c r="F99" s="126"/>
      <c r="G99" s="126"/>
      <c r="H99" s="127"/>
      <c r="I99" s="126"/>
      <c r="J99" s="127"/>
      <c r="K99" s="127"/>
    </row>
    <row r="100" spans="2:11">
      <c r="B100" s="125"/>
      <c r="C100" s="126"/>
      <c r="D100" s="126"/>
      <c r="E100" s="126"/>
      <c r="F100" s="126"/>
      <c r="G100" s="126"/>
      <c r="H100" s="127"/>
      <c r="I100" s="126"/>
      <c r="J100" s="127"/>
      <c r="K100" s="127"/>
    </row>
    <row r="101" spans="2:11">
      <c r="B101" s="125"/>
      <c r="C101" s="126"/>
      <c r="D101" s="126"/>
      <c r="E101" s="126"/>
      <c r="F101" s="126"/>
      <c r="G101" s="126"/>
      <c r="H101" s="127"/>
      <c r="I101" s="126"/>
      <c r="J101" s="127"/>
      <c r="K101" s="127"/>
    </row>
    <row r="102" spans="2:11">
      <c r="B102" s="125"/>
      <c r="C102" s="126"/>
      <c r="D102" s="126"/>
      <c r="E102" s="126"/>
      <c r="F102" s="126"/>
      <c r="G102" s="126"/>
      <c r="H102" s="127"/>
      <c r="I102" s="126"/>
      <c r="J102" s="127"/>
      <c r="K102" s="127"/>
    </row>
    <row r="103" spans="2:11">
      <c r="B103" s="125"/>
      <c r="C103" s="126"/>
      <c r="D103" s="126"/>
      <c r="E103" s="126"/>
      <c r="F103" s="126"/>
      <c r="G103" s="126"/>
      <c r="H103" s="127"/>
      <c r="I103" s="126"/>
      <c r="J103" s="127"/>
      <c r="K103" s="127"/>
    </row>
    <row r="104" spans="2:11">
      <c r="B104" s="125"/>
      <c r="C104" s="126"/>
      <c r="D104" s="126"/>
      <c r="E104" s="126"/>
      <c r="F104" s="126"/>
      <c r="G104" s="126"/>
      <c r="H104" s="127"/>
      <c r="I104" s="126"/>
      <c r="J104" s="127"/>
      <c r="K104" s="127"/>
    </row>
    <row r="105" spans="2:11">
      <c r="B105" s="125"/>
      <c r="C105" s="126"/>
      <c r="D105" s="126"/>
      <c r="E105" s="126"/>
      <c r="F105" s="126"/>
      <c r="G105" s="126"/>
      <c r="H105" s="127"/>
      <c r="I105" s="126"/>
      <c r="J105" s="127"/>
      <c r="K105" s="127"/>
    </row>
    <row r="106" spans="2:11">
      <c r="B106" s="125"/>
      <c r="C106" s="126"/>
      <c r="D106" s="126"/>
      <c r="E106" s="126"/>
      <c r="F106" s="126"/>
      <c r="G106" s="126"/>
      <c r="H106" s="127"/>
      <c r="I106" s="126"/>
      <c r="J106" s="127"/>
      <c r="K106" s="127"/>
    </row>
    <row r="107" spans="2:11">
      <c r="B107" s="125"/>
      <c r="C107" s="126"/>
      <c r="D107" s="126"/>
      <c r="E107" s="126"/>
      <c r="F107" s="126"/>
      <c r="G107" s="126"/>
      <c r="H107" s="127"/>
      <c r="I107" s="126"/>
      <c r="J107" s="127"/>
      <c r="K107" s="127"/>
    </row>
    <row r="108" spans="2:11">
      <c r="B108" s="125"/>
      <c r="C108" s="126"/>
      <c r="D108" s="126"/>
      <c r="E108" s="126"/>
      <c r="F108" s="126"/>
      <c r="G108" s="126"/>
      <c r="H108" s="127"/>
      <c r="I108" s="126"/>
      <c r="J108" s="127"/>
      <c r="K108" s="127"/>
    </row>
    <row r="109" spans="2:11">
      <c r="B109" s="125"/>
      <c r="C109" s="126"/>
      <c r="D109" s="126"/>
      <c r="E109" s="126"/>
      <c r="F109" s="126"/>
      <c r="G109" s="126"/>
      <c r="H109" s="127"/>
      <c r="I109" s="126"/>
      <c r="J109" s="127"/>
      <c r="K109" s="127"/>
    </row>
    <row r="110" spans="2:11">
      <c r="B110" s="125"/>
      <c r="C110" s="126"/>
      <c r="D110" s="126"/>
      <c r="E110" s="126"/>
      <c r="F110" s="126"/>
      <c r="G110" s="126"/>
      <c r="H110" s="127"/>
      <c r="I110" s="126"/>
      <c r="J110" s="127"/>
      <c r="K110" s="127"/>
    </row>
    <row r="111" spans="2:11">
      <c r="B111" s="125"/>
      <c r="C111" s="126"/>
      <c r="D111" s="126"/>
      <c r="E111" s="126"/>
      <c r="F111" s="126"/>
      <c r="G111" s="126"/>
      <c r="H111" s="127"/>
      <c r="I111" s="126"/>
      <c r="J111" s="127"/>
      <c r="K111" s="127"/>
    </row>
    <row r="112" spans="2:11">
      <c r="B112" s="125"/>
      <c r="C112" s="126"/>
      <c r="D112" s="126"/>
      <c r="E112" s="126"/>
      <c r="F112" s="126"/>
      <c r="G112" s="126"/>
      <c r="H112" s="127"/>
      <c r="I112" s="126"/>
      <c r="J112" s="127"/>
      <c r="K112" s="127"/>
    </row>
    <row r="113" spans="2:11">
      <c r="B113" s="125"/>
      <c r="C113" s="126"/>
      <c r="D113" s="126"/>
      <c r="E113" s="126"/>
      <c r="F113" s="126"/>
      <c r="G113" s="126"/>
      <c r="H113" s="127"/>
      <c r="I113" s="126"/>
      <c r="J113" s="127"/>
      <c r="K113" s="127"/>
    </row>
    <row r="114" spans="2:11">
      <c r="B114" s="125"/>
      <c r="C114" s="126"/>
      <c r="D114" s="126"/>
      <c r="E114" s="126"/>
      <c r="F114" s="126"/>
      <c r="G114" s="126"/>
      <c r="H114" s="127"/>
      <c r="I114" s="126"/>
      <c r="J114" s="127"/>
      <c r="K114" s="127"/>
    </row>
    <row r="115" spans="2:11">
      <c r="B115" s="125"/>
      <c r="C115" s="126"/>
      <c r="D115" s="126"/>
      <c r="E115" s="126"/>
      <c r="F115" s="126"/>
      <c r="G115" s="126"/>
      <c r="H115" s="127"/>
      <c r="I115" s="126"/>
      <c r="J115" s="127"/>
      <c r="K115" s="127"/>
    </row>
    <row r="116" spans="2:11">
      <c r="B116" s="125"/>
      <c r="C116" s="126"/>
      <c r="D116" s="126"/>
      <c r="E116" s="126"/>
      <c r="F116" s="126"/>
      <c r="G116" s="126"/>
      <c r="H116" s="127"/>
      <c r="I116" s="126"/>
      <c r="J116" s="127"/>
      <c r="K116" s="127"/>
    </row>
    <row r="117" spans="2:11">
      <c r="B117" s="125"/>
      <c r="C117" s="126"/>
      <c r="D117" s="126"/>
      <c r="E117" s="126"/>
      <c r="F117" s="126"/>
      <c r="G117" s="126"/>
      <c r="H117" s="127"/>
      <c r="I117" s="126"/>
      <c r="J117" s="127"/>
      <c r="K117" s="127"/>
    </row>
    <row r="118" spans="2:11">
      <c r="B118" s="125"/>
      <c r="C118" s="126"/>
      <c r="D118" s="126"/>
      <c r="E118" s="126"/>
      <c r="F118" s="126"/>
      <c r="G118" s="126"/>
      <c r="H118" s="127"/>
      <c r="I118" s="126"/>
      <c r="J118" s="127"/>
      <c r="K118" s="127"/>
    </row>
    <row r="119" spans="2:11">
      <c r="B119" s="125"/>
      <c r="C119" s="126"/>
      <c r="D119" s="126"/>
      <c r="E119" s="126"/>
      <c r="F119" s="126"/>
      <c r="G119" s="126"/>
      <c r="H119" s="127"/>
      <c r="I119" s="126"/>
      <c r="J119" s="127"/>
      <c r="K119" s="127"/>
    </row>
    <row r="120" spans="2:11">
      <c r="B120" s="125"/>
      <c r="C120" s="126"/>
      <c r="D120" s="126"/>
      <c r="E120" s="126"/>
      <c r="F120" s="126"/>
      <c r="G120" s="126"/>
      <c r="H120" s="127"/>
      <c r="I120" s="126"/>
      <c r="J120" s="127"/>
      <c r="K120" s="127"/>
    </row>
    <row r="121" spans="2:11">
      <c r="B121" s="125"/>
      <c r="C121" s="126"/>
      <c r="D121" s="126"/>
      <c r="E121" s="126"/>
      <c r="F121" s="126"/>
      <c r="G121" s="126"/>
      <c r="H121" s="127"/>
      <c r="I121" s="126"/>
      <c r="J121" s="127"/>
      <c r="K121" s="127"/>
    </row>
    <row r="122" spans="2:11">
      <c r="B122" s="125"/>
      <c r="C122" s="126"/>
      <c r="D122" s="126"/>
      <c r="E122" s="126"/>
      <c r="F122" s="126"/>
      <c r="G122" s="126"/>
      <c r="H122" s="127"/>
      <c r="I122" s="126"/>
      <c r="J122" s="127"/>
      <c r="K122" s="127"/>
    </row>
    <row r="123" spans="2:11">
      <c r="B123" s="125"/>
      <c r="C123" s="126"/>
      <c r="D123" s="126"/>
      <c r="E123" s="126"/>
      <c r="F123" s="126"/>
      <c r="G123" s="126"/>
      <c r="H123" s="127"/>
      <c r="I123" s="126"/>
      <c r="J123" s="127"/>
      <c r="K123" s="127"/>
    </row>
    <row r="124" spans="2:11">
      <c r="B124" s="125"/>
      <c r="C124" s="126"/>
      <c r="D124" s="126"/>
      <c r="E124" s="126"/>
      <c r="F124" s="126"/>
      <c r="G124" s="126"/>
      <c r="H124" s="127"/>
      <c r="I124" s="126"/>
      <c r="J124" s="127"/>
      <c r="K124" s="127"/>
    </row>
    <row r="125" spans="2:11">
      <c r="B125" s="125"/>
      <c r="C125" s="126"/>
      <c r="D125" s="126"/>
      <c r="E125" s="126"/>
      <c r="F125" s="126"/>
      <c r="G125" s="126"/>
      <c r="H125" s="127"/>
      <c r="I125" s="126"/>
      <c r="J125" s="127"/>
      <c r="K125" s="127"/>
    </row>
    <row r="126" spans="2:11">
      <c r="B126" s="125"/>
      <c r="C126" s="126"/>
      <c r="D126" s="126"/>
      <c r="E126" s="126"/>
      <c r="F126" s="126"/>
      <c r="G126" s="126"/>
      <c r="H126" s="127"/>
      <c r="I126" s="126"/>
      <c r="J126" s="127"/>
      <c r="K126" s="127"/>
    </row>
    <row r="127" spans="2:11">
      <c r="B127" s="125"/>
      <c r="C127" s="126"/>
      <c r="D127" s="126"/>
      <c r="E127" s="126"/>
      <c r="F127" s="126"/>
      <c r="G127" s="126"/>
      <c r="H127" s="127"/>
      <c r="I127" s="126"/>
      <c r="J127" s="127"/>
      <c r="K127" s="127"/>
    </row>
    <row r="128" spans="2:11">
      <c r="B128" s="125"/>
      <c r="C128" s="126"/>
      <c r="D128" s="126"/>
      <c r="E128" s="126"/>
      <c r="F128" s="126"/>
      <c r="G128" s="126"/>
      <c r="H128" s="127"/>
      <c r="I128" s="126"/>
      <c r="J128" s="127"/>
      <c r="K128" s="127"/>
    </row>
    <row r="129" spans="2:11">
      <c r="B129" s="125"/>
      <c r="C129" s="126"/>
      <c r="D129" s="126"/>
      <c r="E129" s="126"/>
      <c r="F129" s="126"/>
      <c r="G129" s="126"/>
      <c r="H129" s="127"/>
      <c r="I129" s="126"/>
      <c r="J129" s="127"/>
      <c r="K129" s="127"/>
    </row>
    <row r="130" spans="2:11">
      <c r="B130" s="125"/>
      <c r="C130" s="126"/>
      <c r="D130" s="126"/>
      <c r="E130" s="126"/>
      <c r="F130" s="126"/>
      <c r="G130" s="126"/>
      <c r="H130" s="127"/>
      <c r="I130" s="126"/>
      <c r="J130" s="127"/>
      <c r="K130" s="127"/>
    </row>
    <row r="131" spans="2:11">
      <c r="B131" s="125"/>
      <c r="C131" s="126"/>
      <c r="D131" s="126"/>
      <c r="E131" s="126"/>
      <c r="F131" s="126"/>
      <c r="G131" s="126"/>
      <c r="H131" s="127"/>
      <c r="I131" s="126"/>
      <c r="J131" s="127"/>
      <c r="K131" s="127"/>
    </row>
    <row r="132" spans="2:11">
      <c r="B132" s="125"/>
      <c r="C132" s="126"/>
      <c r="D132" s="126"/>
      <c r="E132" s="126"/>
      <c r="F132" s="126"/>
      <c r="G132" s="126"/>
      <c r="H132" s="127"/>
      <c r="I132" s="126"/>
      <c r="J132" s="127"/>
      <c r="K132" s="127"/>
    </row>
    <row r="133" spans="2:11">
      <c r="B133" s="125"/>
      <c r="C133" s="126"/>
      <c r="D133" s="126"/>
      <c r="E133" s="126"/>
      <c r="F133" s="126"/>
      <c r="G133" s="126"/>
      <c r="H133" s="127"/>
      <c r="I133" s="126"/>
      <c r="J133" s="127"/>
      <c r="K133" s="127"/>
    </row>
    <row r="134" spans="2:11">
      <c r="B134" s="125"/>
      <c r="C134" s="126"/>
      <c r="D134" s="126"/>
      <c r="E134" s="126"/>
      <c r="F134" s="126"/>
      <c r="G134" s="126"/>
      <c r="H134" s="127"/>
      <c r="I134" s="126"/>
      <c r="J134" s="127"/>
      <c r="K134" s="127"/>
    </row>
    <row r="135" spans="2:11">
      <c r="B135" s="125"/>
      <c r="C135" s="126"/>
      <c r="D135" s="126"/>
      <c r="E135" s="126"/>
      <c r="F135" s="126"/>
      <c r="G135" s="126"/>
      <c r="H135" s="127"/>
      <c r="I135" s="126"/>
      <c r="J135" s="127"/>
      <c r="K135" s="127"/>
    </row>
    <row r="136" spans="2:11">
      <c r="B136" s="125"/>
      <c r="C136" s="126"/>
      <c r="D136" s="126"/>
      <c r="E136" s="126"/>
      <c r="F136" s="126"/>
      <c r="G136" s="126"/>
      <c r="H136" s="127"/>
      <c r="I136" s="126"/>
      <c r="J136" s="127"/>
      <c r="K136" s="127"/>
    </row>
    <row r="137" spans="2:11">
      <c r="B137" s="125"/>
      <c r="C137" s="126"/>
      <c r="D137" s="126"/>
      <c r="E137" s="126"/>
      <c r="F137" s="126"/>
      <c r="G137" s="126"/>
      <c r="H137" s="127"/>
      <c r="I137" s="126"/>
      <c r="J137" s="127"/>
      <c r="K137" s="127"/>
    </row>
    <row r="138" spans="2:11">
      <c r="B138" s="125"/>
      <c r="C138" s="126"/>
      <c r="D138" s="126"/>
      <c r="E138" s="126"/>
      <c r="F138" s="126"/>
      <c r="G138" s="126"/>
      <c r="H138" s="127"/>
      <c r="I138" s="126"/>
      <c r="J138" s="127"/>
      <c r="K138" s="127"/>
    </row>
    <row r="139" spans="2:11">
      <c r="B139" s="125"/>
      <c r="C139" s="126"/>
      <c r="D139" s="126"/>
      <c r="E139" s="126"/>
      <c r="F139" s="126"/>
      <c r="G139" s="126"/>
      <c r="H139" s="127"/>
      <c r="I139" s="126"/>
      <c r="J139" s="127"/>
      <c r="K139" s="127"/>
    </row>
    <row r="140" spans="2:11">
      <c r="B140" s="125"/>
      <c r="C140" s="126"/>
      <c r="D140" s="126"/>
      <c r="E140" s="126"/>
      <c r="F140" s="126"/>
      <c r="G140" s="126"/>
      <c r="H140" s="127"/>
      <c r="I140" s="126"/>
      <c r="J140" s="127"/>
      <c r="K140" s="127"/>
    </row>
    <row r="141" spans="2:11">
      <c r="B141" s="125"/>
      <c r="C141" s="126"/>
      <c r="D141" s="126"/>
      <c r="E141" s="126"/>
      <c r="F141" s="126"/>
      <c r="G141" s="126"/>
      <c r="H141" s="127"/>
      <c r="I141" s="126"/>
      <c r="J141" s="127"/>
      <c r="K141" s="127"/>
    </row>
    <row r="142" spans="2:11">
      <c r="B142" s="125"/>
      <c r="C142" s="126"/>
      <c r="D142" s="126"/>
      <c r="E142" s="126"/>
      <c r="F142" s="126"/>
      <c r="G142" s="126"/>
      <c r="H142" s="127"/>
      <c r="I142" s="126"/>
      <c r="J142" s="127"/>
      <c r="K142" s="127"/>
    </row>
    <row r="143" spans="2:11">
      <c r="B143" s="125"/>
      <c r="C143" s="126"/>
      <c r="D143" s="126"/>
      <c r="E143" s="126"/>
      <c r="F143" s="126"/>
      <c r="G143" s="126"/>
      <c r="H143" s="127"/>
      <c r="I143" s="126"/>
      <c r="J143" s="127"/>
      <c r="K143" s="127"/>
    </row>
    <row r="144" spans="2:11">
      <c r="B144" s="125"/>
      <c r="C144" s="126"/>
      <c r="D144" s="126"/>
      <c r="E144" s="126"/>
      <c r="F144" s="126"/>
      <c r="G144" s="126"/>
      <c r="H144" s="127"/>
      <c r="I144" s="126"/>
      <c r="J144" s="127"/>
      <c r="K144" s="127"/>
    </row>
    <row r="145" spans="2:11">
      <c r="B145" s="125"/>
      <c r="C145" s="126"/>
      <c r="D145" s="126"/>
      <c r="E145" s="126"/>
      <c r="F145" s="126"/>
      <c r="G145" s="126"/>
      <c r="H145" s="127"/>
      <c r="I145" s="126"/>
      <c r="J145" s="127"/>
      <c r="K145" s="127"/>
    </row>
    <row r="146" spans="2:11">
      <c r="B146" s="125"/>
      <c r="C146" s="126"/>
      <c r="D146" s="126"/>
      <c r="E146" s="126"/>
      <c r="F146" s="126"/>
      <c r="G146" s="126"/>
      <c r="H146" s="127"/>
      <c r="I146" s="126"/>
      <c r="J146" s="127"/>
      <c r="K146" s="127"/>
    </row>
    <row r="147" spans="2:11">
      <c r="B147" s="125"/>
      <c r="C147" s="126"/>
      <c r="D147" s="126"/>
      <c r="E147" s="126"/>
      <c r="F147" s="126"/>
      <c r="G147" s="126"/>
      <c r="H147" s="127"/>
      <c r="I147" s="126"/>
      <c r="J147" s="127"/>
      <c r="K147" s="127"/>
    </row>
    <row r="148" spans="2:11">
      <c r="C148" s="126"/>
      <c r="D148" s="126"/>
      <c r="E148" s="126"/>
      <c r="F148" s="126"/>
      <c r="G148" s="126"/>
      <c r="H148" s="127"/>
      <c r="I148" s="126"/>
      <c r="J148" s="127"/>
      <c r="K148" s="127"/>
    </row>
    <row r="149" spans="2:11">
      <c r="C149" s="126"/>
      <c r="D149" s="126"/>
      <c r="E149" s="126"/>
      <c r="F149" s="126"/>
      <c r="G149" s="126"/>
      <c r="H149" s="127"/>
      <c r="I149" s="126"/>
      <c r="J149" s="127"/>
      <c r="K149" s="127"/>
    </row>
    <row r="150" spans="2:11">
      <c r="C150" s="126"/>
      <c r="D150" s="126"/>
      <c r="E150" s="126"/>
      <c r="F150" s="126"/>
      <c r="G150" s="126"/>
      <c r="H150" s="127"/>
      <c r="I150" s="126"/>
      <c r="J150" s="127"/>
      <c r="K150" s="127"/>
    </row>
    <row r="151" spans="2:11">
      <c r="C151" s="126"/>
      <c r="D151" s="126"/>
      <c r="E151" s="126"/>
      <c r="F151" s="126"/>
      <c r="G151" s="126"/>
      <c r="H151" s="127"/>
      <c r="I151" s="126"/>
      <c r="J151" s="127"/>
      <c r="K151" s="127"/>
    </row>
    <row r="152" spans="2:11">
      <c r="C152" s="126"/>
      <c r="D152" s="126"/>
      <c r="E152" s="126"/>
      <c r="F152" s="126"/>
      <c r="G152" s="126"/>
      <c r="H152" s="128"/>
      <c r="I152" s="126"/>
      <c r="J152" s="127"/>
      <c r="K152" s="127"/>
    </row>
    <row r="153" spans="2:11">
      <c r="C153" s="126"/>
      <c r="D153" s="126"/>
      <c r="E153" s="126"/>
      <c r="F153" s="126"/>
      <c r="G153" s="126"/>
      <c r="H153" s="128"/>
      <c r="I153" s="126"/>
      <c r="J153" s="127"/>
      <c r="K153" s="127"/>
    </row>
    <row r="154" spans="2:11">
      <c r="C154" s="126"/>
      <c r="D154" s="126"/>
      <c r="E154" s="126"/>
      <c r="F154" s="126"/>
      <c r="G154" s="126"/>
      <c r="H154" s="128"/>
      <c r="I154" s="126"/>
      <c r="J154" s="127"/>
      <c r="K154" s="127"/>
    </row>
    <row r="155" spans="2:11">
      <c r="C155" s="126"/>
      <c r="D155" s="126"/>
      <c r="E155" s="126"/>
      <c r="F155" s="126"/>
      <c r="G155" s="126"/>
      <c r="H155" s="128"/>
      <c r="I155" s="126"/>
      <c r="J155" s="127"/>
      <c r="K155" s="127"/>
    </row>
    <row r="156" spans="2:11">
      <c r="C156" s="126"/>
      <c r="D156" s="126"/>
      <c r="E156" s="126"/>
      <c r="F156" s="126"/>
      <c r="G156" s="126"/>
      <c r="H156" s="128"/>
      <c r="I156" s="126"/>
      <c r="J156" s="127"/>
      <c r="K156" s="127"/>
    </row>
    <row r="157" spans="2:11">
      <c r="C157" s="126"/>
      <c r="D157" s="126"/>
      <c r="E157" s="126"/>
      <c r="F157" s="126"/>
      <c r="G157" s="126"/>
      <c r="H157" s="128"/>
      <c r="I157" s="126"/>
      <c r="J157" s="127"/>
      <c r="K157" s="127"/>
    </row>
    <row r="158" spans="2:11">
      <c r="C158" s="126"/>
      <c r="D158" s="126"/>
      <c r="E158" s="126"/>
      <c r="F158" s="126"/>
      <c r="G158" s="126"/>
      <c r="H158" s="128"/>
      <c r="I158" s="126"/>
      <c r="J158" s="127"/>
      <c r="K158" s="127"/>
    </row>
    <row r="159" spans="2:11">
      <c r="C159" s="126"/>
      <c r="D159" s="126"/>
      <c r="E159" s="126"/>
      <c r="F159" s="126"/>
      <c r="G159" s="126"/>
      <c r="H159" s="128"/>
      <c r="I159" s="126"/>
      <c r="J159" s="127"/>
      <c r="K159" s="127"/>
    </row>
    <row r="160" spans="2:11">
      <c r="C160" s="126"/>
      <c r="D160" s="126"/>
      <c r="E160" s="126"/>
      <c r="F160" s="126"/>
      <c r="G160" s="126"/>
      <c r="H160" s="128"/>
      <c r="I160" s="126"/>
      <c r="J160" s="127"/>
      <c r="K160" s="127"/>
    </row>
    <row r="161" spans="3:11">
      <c r="C161" s="126"/>
      <c r="D161" s="126"/>
      <c r="E161" s="126"/>
      <c r="F161" s="126"/>
      <c r="G161" s="126"/>
      <c r="H161" s="128"/>
      <c r="I161" s="126"/>
      <c r="J161" s="127"/>
      <c r="K161" s="127"/>
    </row>
    <row r="162" spans="3:11">
      <c r="C162" s="126"/>
      <c r="D162" s="126"/>
      <c r="E162" s="126"/>
      <c r="F162" s="126"/>
      <c r="G162" s="126"/>
      <c r="H162" s="128"/>
      <c r="I162" s="126"/>
      <c r="J162" s="127"/>
      <c r="K162" s="127"/>
    </row>
    <row r="163" spans="3:11">
      <c r="C163" s="126"/>
      <c r="D163" s="126"/>
      <c r="E163" s="126"/>
      <c r="F163" s="126"/>
      <c r="G163" s="126"/>
      <c r="H163" s="128"/>
      <c r="I163" s="126"/>
      <c r="J163" s="127"/>
      <c r="K163" s="127"/>
    </row>
    <row r="164" spans="3:11">
      <c r="C164" s="126"/>
      <c r="D164" s="126"/>
      <c r="E164" s="126"/>
      <c r="F164" s="126"/>
      <c r="G164" s="126"/>
      <c r="H164" s="128"/>
      <c r="I164" s="126"/>
      <c r="J164" s="127"/>
      <c r="K164" s="127"/>
    </row>
    <row r="165" spans="3:11">
      <c r="C165" s="126"/>
      <c r="D165" s="126"/>
      <c r="E165" s="126"/>
      <c r="F165" s="126"/>
      <c r="G165" s="126"/>
      <c r="H165" s="128"/>
      <c r="I165" s="126"/>
      <c r="J165" s="127"/>
      <c r="K165" s="127"/>
    </row>
    <row r="166" spans="3:11">
      <c r="C166" s="126"/>
      <c r="D166" s="126"/>
      <c r="E166" s="126"/>
      <c r="F166" s="126"/>
      <c r="G166" s="126"/>
      <c r="H166" s="128"/>
      <c r="I166" s="126"/>
      <c r="J166" s="127"/>
      <c r="K166" s="127"/>
    </row>
    <row r="167" spans="3:11">
      <c r="C167" s="126"/>
      <c r="D167" s="126"/>
      <c r="E167" s="126"/>
      <c r="F167" s="126"/>
      <c r="G167" s="126"/>
      <c r="H167" s="128"/>
      <c r="I167" s="126"/>
      <c r="J167" s="127"/>
      <c r="K167" s="127"/>
    </row>
    <row r="168" spans="3:11">
      <c r="C168" s="126"/>
      <c r="D168" s="126"/>
      <c r="E168" s="126"/>
      <c r="F168" s="126"/>
      <c r="G168" s="126"/>
      <c r="H168" s="128"/>
      <c r="I168" s="126"/>
      <c r="J168" s="127"/>
      <c r="K168" s="127"/>
    </row>
    <row r="169" spans="3:11">
      <c r="C169" s="126"/>
      <c r="D169" s="126"/>
      <c r="E169" s="126"/>
      <c r="F169" s="126"/>
      <c r="G169" s="126"/>
      <c r="H169" s="128"/>
      <c r="I169" s="126"/>
      <c r="J169" s="127"/>
      <c r="K169" s="127"/>
    </row>
    <row r="170" spans="3:11">
      <c r="C170" s="126"/>
      <c r="D170" s="126"/>
      <c r="E170" s="126"/>
      <c r="F170" s="126"/>
      <c r="G170" s="126"/>
      <c r="H170" s="128"/>
      <c r="I170" s="126"/>
      <c r="J170" s="127"/>
      <c r="K170" s="127"/>
    </row>
    <row r="171" spans="3:11">
      <c r="C171" s="126"/>
      <c r="D171" s="126"/>
      <c r="E171" s="126"/>
      <c r="F171" s="126"/>
      <c r="G171" s="126"/>
      <c r="H171" s="128"/>
      <c r="I171" s="126"/>
      <c r="J171" s="127"/>
      <c r="K171" s="127"/>
    </row>
    <row r="172" spans="3:11">
      <c r="C172" s="126"/>
      <c r="D172" s="126"/>
      <c r="E172" s="126"/>
      <c r="F172" s="126"/>
      <c r="G172" s="126"/>
      <c r="H172" s="128"/>
      <c r="I172" s="126"/>
      <c r="J172" s="127"/>
      <c r="K172" s="127"/>
    </row>
    <row r="173" spans="3:11">
      <c r="C173" s="126"/>
      <c r="D173" s="126"/>
      <c r="E173" s="126"/>
      <c r="F173" s="126"/>
      <c r="G173" s="126"/>
      <c r="H173" s="128"/>
      <c r="I173" s="126"/>
      <c r="J173" s="127"/>
      <c r="K173" s="127"/>
    </row>
    <row r="174" spans="3:11">
      <c r="C174" s="126"/>
      <c r="D174" s="126"/>
      <c r="E174" s="126"/>
      <c r="F174" s="126"/>
      <c r="G174" s="126"/>
      <c r="H174" s="128"/>
      <c r="I174" s="126"/>
      <c r="J174" s="127"/>
      <c r="K174" s="127"/>
    </row>
    <row r="175" spans="3:11">
      <c r="C175" s="126"/>
      <c r="D175" s="126"/>
      <c r="E175" s="126"/>
      <c r="F175" s="126"/>
      <c r="G175" s="126"/>
      <c r="H175" s="128"/>
      <c r="I175" s="126"/>
      <c r="J175" s="127"/>
      <c r="K175" s="127"/>
    </row>
    <row r="176" spans="3:11">
      <c r="C176" s="126"/>
      <c r="D176" s="126"/>
      <c r="E176" s="126"/>
      <c r="F176" s="126"/>
      <c r="G176" s="126"/>
      <c r="H176" s="128"/>
      <c r="I176" s="126"/>
      <c r="J176" s="127"/>
      <c r="K176" s="127"/>
    </row>
    <row r="177" spans="3:11">
      <c r="C177" s="126"/>
      <c r="D177" s="126"/>
      <c r="E177" s="126"/>
      <c r="F177" s="126"/>
      <c r="G177" s="126"/>
      <c r="H177" s="128"/>
      <c r="I177" s="126"/>
      <c r="J177" s="127"/>
      <c r="K177" s="127"/>
    </row>
    <row r="178" spans="3:11">
      <c r="C178" s="126"/>
      <c r="D178" s="126"/>
      <c r="E178" s="126"/>
      <c r="F178" s="126"/>
      <c r="G178" s="126"/>
      <c r="H178" s="128"/>
      <c r="I178" s="126"/>
      <c r="J178" s="127"/>
      <c r="K178" s="127"/>
    </row>
    <row r="179" spans="3:11">
      <c r="C179" s="126"/>
      <c r="D179" s="126"/>
      <c r="E179" s="126"/>
      <c r="F179" s="126"/>
      <c r="G179" s="126"/>
      <c r="H179" s="128"/>
      <c r="I179" s="126"/>
      <c r="J179" s="127"/>
      <c r="K179" s="127"/>
    </row>
    <row r="180" spans="3:11">
      <c r="C180" s="126"/>
      <c r="D180" s="126"/>
      <c r="E180" s="126"/>
      <c r="F180" s="126"/>
      <c r="G180" s="126"/>
      <c r="H180" s="128"/>
      <c r="I180" s="126"/>
      <c r="J180" s="127"/>
      <c r="K180" s="127"/>
    </row>
    <row r="181" spans="3:11">
      <c r="C181" s="126"/>
      <c r="D181" s="126"/>
      <c r="E181" s="126"/>
      <c r="F181" s="126"/>
      <c r="G181" s="126"/>
      <c r="H181" s="128"/>
      <c r="I181" s="126"/>
      <c r="J181" s="127"/>
      <c r="K181" s="127"/>
    </row>
    <row r="182" spans="3:11">
      <c r="C182" s="126"/>
      <c r="D182" s="126"/>
      <c r="E182" s="126"/>
      <c r="F182" s="126"/>
      <c r="G182" s="126"/>
      <c r="H182" s="128"/>
      <c r="I182" s="126"/>
      <c r="J182" s="127"/>
      <c r="K182" s="127"/>
    </row>
    <row r="183" spans="3:11">
      <c r="C183" s="126"/>
      <c r="D183" s="126"/>
      <c r="E183" s="126"/>
      <c r="F183" s="126"/>
      <c r="G183" s="126"/>
      <c r="H183" s="128"/>
      <c r="I183" s="126"/>
      <c r="J183" s="127"/>
      <c r="K183" s="127"/>
    </row>
    <row r="184" spans="3:11">
      <c r="C184" s="126"/>
      <c r="D184" s="126"/>
      <c r="E184" s="126"/>
      <c r="F184" s="126"/>
      <c r="G184" s="126"/>
      <c r="H184" s="128"/>
      <c r="I184" s="126"/>
      <c r="J184" s="127"/>
      <c r="K184" s="127"/>
    </row>
    <row r="185" spans="3:11">
      <c r="C185" s="126"/>
      <c r="D185" s="126"/>
      <c r="E185" s="126"/>
      <c r="F185" s="126"/>
      <c r="G185" s="126"/>
      <c r="H185" s="128"/>
      <c r="I185" s="126"/>
      <c r="J185" s="127"/>
      <c r="K185" s="127"/>
    </row>
    <row r="186" spans="3:11">
      <c r="C186" s="126"/>
      <c r="D186" s="126"/>
      <c r="E186" s="126"/>
      <c r="F186" s="126"/>
      <c r="G186" s="126"/>
      <c r="H186" s="128"/>
      <c r="I186" s="126"/>
      <c r="J186" s="127"/>
      <c r="K186" s="127"/>
    </row>
    <row r="187" spans="3:11">
      <c r="C187" s="126"/>
      <c r="D187" s="126"/>
      <c r="E187" s="126"/>
      <c r="F187" s="126"/>
      <c r="G187" s="126"/>
      <c r="H187" s="128"/>
      <c r="I187" s="126"/>
      <c r="J187" s="127"/>
      <c r="K187" s="127"/>
    </row>
    <row r="188" spans="3:11">
      <c r="C188" s="126"/>
      <c r="D188" s="126"/>
      <c r="E188" s="126"/>
      <c r="F188" s="126"/>
      <c r="G188" s="126"/>
      <c r="H188" s="128"/>
      <c r="I188" s="126"/>
      <c r="J188" s="127"/>
      <c r="K188" s="127"/>
    </row>
    <row r="189" spans="3:11">
      <c r="C189" s="126"/>
      <c r="D189" s="126"/>
      <c r="E189" s="126"/>
      <c r="F189" s="126"/>
      <c r="G189" s="126"/>
      <c r="H189" s="128"/>
      <c r="I189" s="126"/>
      <c r="J189" s="127"/>
      <c r="K189" s="127"/>
    </row>
    <row r="190" spans="3:11">
      <c r="C190" s="126"/>
      <c r="D190" s="126"/>
      <c r="E190" s="126"/>
      <c r="F190" s="126"/>
      <c r="G190" s="126"/>
      <c r="H190" s="128"/>
      <c r="I190" s="126"/>
      <c r="J190" s="127"/>
      <c r="K190" s="127"/>
    </row>
    <row r="191" spans="3:11">
      <c r="C191" s="126"/>
      <c r="D191" s="126"/>
      <c r="E191" s="126"/>
      <c r="F191" s="126"/>
      <c r="G191" s="126"/>
      <c r="H191" s="128"/>
      <c r="I191" s="126"/>
      <c r="J191" s="127"/>
      <c r="K191" s="127"/>
    </row>
    <row r="192" spans="3:11">
      <c r="C192" s="126"/>
      <c r="D192" s="126"/>
      <c r="E192" s="126"/>
      <c r="F192" s="126"/>
      <c r="G192" s="126"/>
      <c r="H192" s="128"/>
      <c r="I192" s="126"/>
      <c r="J192" s="127"/>
      <c r="K192" s="127"/>
    </row>
    <row r="193" spans="3:11">
      <c r="C193" s="126"/>
      <c r="D193" s="126"/>
      <c r="E193" s="126"/>
      <c r="F193" s="126"/>
      <c r="G193" s="126"/>
      <c r="H193" s="128"/>
      <c r="I193" s="126"/>
      <c r="J193" s="127"/>
      <c r="K193" s="127"/>
    </row>
    <row r="194" spans="3:11">
      <c r="C194" s="126"/>
      <c r="D194" s="126"/>
      <c r="E194" s="126"/>
      <c r="F194" s="126"/>
      <c r="G194" s="126"/>
      <c r="H194" s="128"/>
      <c r="I194" s="126"/>
      <c r="J194" s="127"/>
      <c r="K194" s="127"/>
    </row>
    <row r="195" spans="3:11">
      <c r="C195" s="126"/>
      <c r="D195" s="126"/>
      <c r="E195" s="126"/>
      <c r="F195" s="126"/>
      <c r="G195" s="126"/>
      <c r="H195" s="128"/>
      <c r="I195" s="126"/>
      <c r="J195" s="127"/>
      <c r="K195" s="127"/>
    </row>
    <row r="196" spans="3:11">
      <c r="C196" s="126"/>
      <c r="D196" s="126"/>
      <c r="E196" s="126"/>
      <c r="F196" s="126"/>
      <c r="G196" s="126"/>
      <c r="H196" s="128"/>
      <c r="I196" s="126"/>
      <c r="J196" s="127"/>
      <c r="K196" s="127"/>
    </row>
    <row r="197" spans="3:11">
      <c r="C197" s="126"/>
      <c r="D197" s="126"/>
      <c r="E197" s="126"/>
      <c r="F197" s="126"/>
      <c r="G197" s="126"/>
      <c r="H197" s="128"/>
      <c r="I197" s="126"/>
      <c r="J197" s="127"/>
      <c r="K197" s="127"/>
    </row>
    <row r="198" spans="3:11">
      <c r="C198" s="126"/>
      <c r="D198" s="126"/>
      <c r="E198" s="126"/>
      <c r="F198" s="126"/>
      <c r="G198" s="126"/>
      <c r="H198" s="128"/>
      <c r="I198" s="126"/>
      <c r="J198" s="127"/>
      <c r="K198" s="127"/>
    </row>
    <row r="199" spans="3:11">
      <c r="C199" s="126"/>
      <c r="D199" s="126"/>
      <c r="E199" s="126"/>
      <c r="F199" s="126"/>
      <c r="G199" s="126"/>
      <c r="H199" s="128"/>
      <c r="I199" s="126"/>
      <c r="J199" s="127"/>
      <c r="K199" s="127"/>
    </row>
    <row r="200" spans="3:11">
      <c r="C200" s="126"/>
      <c r="D200" s="126"/>
      <c r="E200" s="126"/>
      <c r="F200" s="126"/>
      <c r="G200" s="126"/>
      <c r="H200" s="128"/>
      <c r="I200" s="126"/>
      <c r="J200" s="127"/>
      <c r="K200" s="127"/>
    </row>
    <row r="201" spans="3:11">
      <c r="C201" s="126"/>
      <c r="D201" s="126"/>
      <c r="E201" s="126"/>
      <c r="F201" s="126"/>
      <c r="G201" s="126"/>
      <c r="H201" s="128"/>
      <c r="I201" s="126"/>
      <c r="J201" s="127"/>
      <c r="K201" s="127"/>
    </row>
    <row r="202" spans="3:11">
      <c r="C202" s="126"/>
      <c r="D202" s="126"/>
      <c r="E202" s="126"/>
      <c r="F202" s="126"/>
      <c r="G202" s="126"/>
      <c r="H202" s="128"/>
      <c r="I202" s="126"/>
      <c r="J202" s="127"/>
      <c r="K202" s="127"/>
    </row>
    <row r="203" spans="3:11">
      <c r="C203" s="126"/>
      <c r="D203" s="126"/>
      <c r="E203" s="126"/>
      <c r="F203" s="126"/>
      <c r="G203" s="126"/>
      <c r="H203" s="128"/>
      <c r="I203" s="126"/>
      <c r="J203" s="127"/>
      <c r="K203" s="127"/>
    </row>
    <row r="204" spans="3:11">
      <c r="C204" s="126"/>
      <c r="D204" s="126"/>
      <c r="E204" s="126"/>
      <c r="F204" s="126"/>
      <c r="G204" s="126"/>
      <c r="H204" s="128"/>
      <c r="I204" s="126"/>
      <c r="J204" s="127"/>
      <c r="K204" s="127"/>
    </row>
    <row r="205" spans="3:11">
      <c r="C205" s="126"/>
      <c r="D205" s="126"/>
      <c r="E205" s="126"/>
      <c r="F205" s="126"/>
      <c r="G205" s="126"/>
      <c r="H205" s="128"/>
      <c r="I205" s="126"/>
      <c r="J205" s="127"/>
      <c r="K205" s="127"/>
    </row>
    <row r="206" spans="3:11">
      <c r="C206" s="126"/>
      <c r="D206" s="126"/>
      <c r="E206" s="126"/>
      <c r="F206" s="126"/>
      <c r="G206" s="126"/>
      <c r="H206" s="128"/>
      <c r="I206" s="126"/>
      <c r="J206" s="127"/>
      <c r="K206" s="127"/>
    </row>
    <row r="207" spans="3:11">
      <c r="C207" s="126"/>
      <c r="D207" s="126"/>
      <c r="E207" s="126"/>
      <c r="F207" s="126"/>
      <c r="G207" s="126"/>
      <c r="H207" s="128"/>
      <c r="I207" s="126"/>
      <c r="J207" s="127"/>
      <c r="K207" s="127"/>
    </row>
    <row r="208" spans="3:11">
      <c r="C208" s="126"/>
      <c r="D208" s="126"/>
      <c r="E208" s="126"/>
      <c r="F208" s="126"/>
      <c r="G208" s="126"/>
      <c r="H208" s="128"/>
      <c r="I208" s="126"/>
      <c r="J208" s="127"/>
      <c r="K208" s="127"/>
    </row>
    <row r="209" spans="3:11">
      <c r="C209" s="126"/>
      <c r="D209" s="126"/>
      <c r="E209" s="126"/>
      <c r="F209" s="126"/>
      <c r="G209" s="126"/>
      <c r="H209" s="128"/>
      <c r="I209" s="126"/>
      <c r="J209" s="127"/>
      <c r="K209" s="127"/>
    </row>
    <row r="210" spans="3:11">
      <c r="C210" s="126"/>
      <c r="D210" s="126"/>
      <c r="E210" s="126"/>
      <c r="F210" s="126"/>
      <c r="G210" s="126"/>
      <c r="H210" s="128"/>
      <c r="I210" s="126"/>
      <c r="J210" s="127"/>
      <c r="K210" s="127"/>
    </row>
    <row r="211" spans="3:11">
      <c r="C211" s="126"/>
      <c r="D211" s="126"/>
      <c r="E211" s="126"/>
      <c r="F211" s="126"/>
      <c r="G211" s="126"/>
      <c r="H211" s="128"/>
      <c r="I211" s="126"/>
      <c r="J211" s="127"/>
      <c r="K211" s="127"/>
    </row>
    <row r="212" spans="3:11">
      <c r="C212" s="126"/>
      <c r="D212" s="126"/>
      <c r="E212" s="126"/>
      <c r="F212" s="126"/>
      <c r="G212" s="126"/>
      <c r="H212" s="128"/>
      <c r="I212" s="126"/>
      <c r="J212" s="127"/>
      <c r="K212" s="127"/>
    </row>
    <row r="213" spans="3:11">
      <c r="C213" s="126"/>
      <c r="D213" s="126"/>
      <c r="E213" s="126"/>
      <c r="F213" s="126"/>
      <c r="G213" s="126"/>
      <c r="H213" s="128"/>
      <c r="I213" s="126"/>
      <c r="J213" s="127"/>
      <c r="K213" s="127"/>
    </row>
    <row r="214" spans="3:11">
      <c r="C214" s="126"/>
      <c r="D214" s="126"/>
      <c r="E214" s="126"/>
      <c r="F214" s="126"/>
      <c r="G214" s="126"/>
      <c r="H214" s="128"/>
      <c r="I214" s="126"/>
      <c r="J214" s="127"/>
      <c r="K214" s="127"/>
    </row>
    <row r="215" spans="3:11">
      <c r="C215" s="126"/>
      <c r="D215" s="126"/>
      <c r="E215" s="126"/>
      <c r="F215" s="126"/>
      <c r="G215" s="126"/>
      <c r="H215" s="128"/>
      <c r="I215" s="126"/>
      <c r="J215" s="127"/>
      <c r="K215" s="127"/>
    </row>
    <row r="216" spans="3:11">
      <c r="C216" s="126"/>
      <c r="D216" s="126"/>
      <c r="E216" s="126"/>
      <c r="F216" s="126"/>
      <c r="G216" s="126"/>
      <c r="H216" s="128"/>
      <c r="I216" s="126"/>
      <c r="J216" s="127"/>
      <c r="K216" s="127"/>
    </row>
    <row r="217" spans="3:11">
      <c r="C217" s="126"/>
      <c r="D217" s="126"/>
      <c r="E217" s="126"/>
      <c r="F217" s="126"/>
      <c r="G217" s="126"/>
      <c r="H217" s="128"/>
      <c r="I217" s="126"/>
      <c r="J217" s="127"/>
      <c r="K217" s="127"/>
    </row>
    <row r="218" spans="3:11">
      <c r="C218" s="126"/>
      <c r="D218" s="126"/>
      <c r="E218" s="126"/>
      <c r="F218" s="126"/>
      <c r="G218" s="126"/>
      <c r="H218" s="128"/>
      <c r="I218" s="126"/>
      <c r="J218" s="127"/>
      <c r="K218" s="127"/>
    </row>
    <row r="219" spans="3:11">
      <c r="C219" s="126"/>
      <c r="D219" s="126"/>
      <c r="E219" s="126"/>
      <c r="F219" s="126"/>
      <c r="G219" s="126"/>
      <c r="H219" s="128"/>
      <c r="I219" s="126"/>
      <c r="J219" s="127"/>
      <c r="K219" s="127"/>
    </row>
    <row r="220" spans="3:11">
      <c r="C220" s="126"/>
      <c r="D220" s="126"/>
      <c r="E220" s="126"/>
      <c r="F220" s="126"/>
      <c r="G220" s="126"/>
      <c r="H220" s="128"/>
      <c r="I220" s="126"/>
      <c r="J220" s="127"/>
      <c r="K220" s="127"/>
    </row>
    <row r="221" spans="3:11">
      <c r="C221" s="126"/>
      <c r="D221" s="126"/>
      <c r="E221" s="126"/>
      <c r="F221" s="126"/>
      <c r="G221" s="126"/>
      <c r="H221" s="128"/>
      <c r="I221" s="126"/>
      <c r="J221" s="127"/>
      <c r="K221" s="127"/>
    </row>
    <row r="222" spans="3:11">
      <c r="C222" s="126"/>
      <c r="D222" s="126"/>
      <c r="E222" s="126"/>
      <c r="F222" s="126"/>
      <c r="G222" s="126"/>
      <c r="H222" s="128"/>
      <c r="I222" s="126"/>
      <c r="J222" s="127"/>
      <c r="K222" s="127"/>
    </row>
    <row r="223" spans="3:11">
      <c r="C223" s="126"/>
      <c r="D223" s="126"/>
      <c r="E223" s="126"/>
      <c r="F223" s="126"/>
      <c r="G223" s="126"/>
      <c r="H223" s="128"/>
      <c r="I223" s="126"/>
      <c r="J223" s="127"/>
      <c r="K223" s="127"/>
    </row>
    <row r="224" spans="3:11">
      <c r="C224" s="126"/>
      <c r="D224" s="126"/>
      <c r="E224" s="126"/>
      <c r="F224" s="126"/>
      <c r="G224" s="126"/>
      <c r="H224" s="128"/>
      <c r="I224" s="126"/>
      <c r="J224" s="127"/>
      <c r="K224" s="127"/>
    </row>
    <row r="225" spans="3:11">
      <c r="C225" s="126"/>
      <c r="D225" s="126"/>
      <c r="E225" s="126"/>
      <c r="F225" s="126"/>
      <c r="G225" s="126"/>
      <c r="H225" s="128"/>
      <c r="I225" s="126"/>
      <c r="J225" s="127"/>
      <c r="K225" s="127"/>
    </row>
    <row r="226" spans="3:11">
      <c r="C226" s="126"/>
      <c r="D226" s="126"/>
      <c r="E226" s="126"/>
      <c r="F226" s="126"/>
      <c r="G226" s="126"/>
      <c r="H226" s="128"/>
      <c r="I226" s="126"/>
      <c r="J226" s="127"/>
      <c r="K226" s="127"/>
    </row>
    <row r="227" spans="3:11">
      <c r="C227" s="126"/>
      <c r="D227" s="126"/>
      <c r="E227" s="126"/>
      <c r="F227" s="126"/>
      <c r="G227" s="126"/>
      <c r="H227" s="128"/>
      <c r="I227" s="126"/>
      <c r="J227" s="127"/>
      <c r="K227" s="127"/>
    </row>
    <row r="228" spans="3:11">
      <c r="C228" s="126"/>
      <c r="D228" s="126"/>
      <c r="E228" s="126"/>
      <c r="F228" s="126"/>
      <c r="G228" s="126"/>
      <c r="H228" s="128"/>
      <c r="I228" s="126"/>
      <c r="J228" s="127"/>
      <c r="K228" s="127"/>
    </row>
    <row r="229" spans="3:11">
      <c r="C229" s="126"/>
      <c r="D229" s="126"/>
      <c r="E229" s="126"/>
      <c r="F229" s="126"/>
      <c r="G229" s="126"/>
      <c r="H229" s="128"/>
      <c r="I229" s="126"/>
      <c r="J229" s="127"/>
      <c r="K229" s="127"/>
    </row>
    <row r="230" spans="3:11">
      <c r="C230" s="126"/>
      <c r="D230" s="126"/>
      <c r="E230" s="126"/>
      <c r="F230" s="126"/>
      <c r="G230" s="126"/>
      <c r="H230" s="128"/>
      <c r="I230" s="126"/>
      <c r="J230" s="127"/>
      <c r="K230" s="127"/>
    </row>
    <row r="231" spans="3:11">
      <c r="C231" s="126"/>
      <c r="D231" s="126"/>
      <c r="E231" s="126"/>
      <c r="F231" s="126"/>
      <c r="G231" s="126"/>
      <c r="H231" s="128"/>
      <c r="I231" s="126"/>
      <c r="J231" s="127"/>
      <c r="K231" s="127"/>
    </row>
    <row r="232" spans="3:11">
      <c r="C232" s="126"/>
      <c r="D232" s="126"/>
      <c r="E232" s="126"/>
      <c r="F232" s="126"/>
      <c r="G232" s="126"/>
      <c r="H232" s="128"/>
      <c r="I232" s="126"/>
      <c r="J232" s="127"/>
      <c r="K232" s="127"/>
    </row>
    <row r="233" spans="3:11">
      <c r="C233" s="126"/>
      <c r="D233" s="126"/>
      <c r="E233" s="126"/>
      <c r="F233" s="126"/>
      <c r="G233" s="126"/>
      <c r="H233" s="128"/>
      <c r="I233" s="126"/>
      <c r="J233" s="127"/>
      <c r="K233" s="127"/>
    </row>
    <row r="234" spans="3:11">
      <c r="C234" s="126"/>
      <c r="D234" s="126"/>
      <c r="E234" s="126"/>
      <c r="F234" s="126"/>
      <c r="G234" s="126"/>
      <c r="H234" s="128"/>
      <c r="I234" s="126"/>
      <c r="J234" s="127"/>
      <c r="K234" s="127"/>
    </row>
    <row r="235" spans="3:11">
      <c r="C235" s="126"/>
      <c r="D235" s="126"/>
      <c r="E235" s="126"/>
      <c r="F235" s="126"/>
      <c r="G235" s="126"/>
      <c r="H235" s="128"/>
      <c r="I235" s="126"/>
      <c r="J235" s="127"/>
      <c r="K235" s="127"/>
    </row>
    <row r="236" spans="3:11">
      <c r="C236" s="126"/>
      <c r="D236" s="126"/>
      <c r="E236" s="126"/>
      <c r="F236" s="126"/>
      <c r="G236" s="126"/>
      <c r="H236" s="128"/>
      <c r="I236" s="126"/>
      <c r="J236" s="127"/>
      <c r="K236" s="127"/>
    </row>
    <row r="237" spans="3:11">
      <c r="C237" s="126"/>
      <c r="D237" s="126"/>
      <c r="E237" s="126"/>
      <c r="F237" s="126"/>
      <c r="G237" s="126"/>
      <c r="H237" s="128"/>
      <c r="I237" s="126"/>
      <c r="J237" s="127"/>
      <c r="K237" s="127"/>
    </row>
    <row r="238" spans="3:11">
      <c r="C238" s="126"/>
      <c r="D238" s="126"/>
      <c r="E238" s="126"/>
      <c r="F238" s="126"/>
      <c r="G238" s="126"/>
      <c r="H238" s="128"/>
      <c r="I238" s="126"/>
      <c r="J238" s="127"/>
      <c r="K238" s="127"/>
    </row>
    <row r="239" spans="3:11">
      <c r="C239" s="126"/>
      <c r="D239" s="126"/>
      <c r="E239" s="126"/>
      <c r="F239" s="126"/>
      <c r="G239" s="126"/>
      <c r="H239" s="128"/>
      <c r="I239" s="126"/>
      <c r="J239" s="127"/>
      <c r="K239" s="127"/>
    </row>
    <row r="240" spans="3:11">
      <c r="C240" s="126"/>
      <c r="D240" s="126"/>
      <c r="E240" s="126"/>
      <c r="F240" s="126"/>
      <c r="G240" s="126"/>
      <c r="H240" s="128"/>
      <c r="I240" s="126"/>
      <c r="J240" s="127"/>
      <c r="K240" s="127"/>
    </row>
    <row r="241" spans="3:11">
      <c r="C241" s="126"/>
      <c r="D241" s="126"/>
      <c r="E241" s="126"/>
      <c r="F241" s="126"/>
      <c r="G241" s="126"/>
      <c r="H241" s="128"/>
      <c r="I241" s="126"/>
      <c r="J241" s="127"/>
      <c r="K241" s="127"/>
    </row>
    <row r="242" spans="3:11">
      <c r="C242" s="126"/>
      <c r="D242" s="126"/>
      <c r="E242" s="126"/>
      <c r="F242" s="126"/>
      <c r="G242" s="126"/>
      <c r="H242" s="128"/>
      <c r="I242" s="126"/>
      <c r="J242" s="127"/>
      <c r="K242" s="127"/>
    </row>
    <row r="243" spans="3:11">
      <c r="C243" s="126"/>
      <c r="D243" s="126"/>
      <c r="E243" s="126"/>
      <c r="F243" s="126"/>
      <c r="G243" s="126"/>
      <c r="H243" s="128"/>
      <c r="I243" s="126"/>
      <c r="J243" s="127"/>
      <c r="K243" s="127"/>
    </row>
    <row r="244" spans="3:11">
      <c r="C244" s="126"/>
      <c r="D244" s="126"/>
      <c r="E244" s="126"/>
      <c r="F244" s="126"/>
      <c r="G244" s="126"/>
      <c r="H244" s="128"/>
      <c r="I244" s="126"/>
      <c r="J244" s="127"/>
      <c r="K244" s="127"/>
    </row>
    <row r="245" spans="3:11">
      <c r="C245" s="126"/>
      <c r="D245" s="126"/>
      <c r="E245" s="126"/>
      <c r="F245" s="126"/>
      <c r="G245" s="126"/>
      <c r="H245" s="128"/>
      <c r="I245" s="126"/>
      <c r="J245" s="127"/>
      <c r="K245" s="127"/>
    </row>
    <row r="246" spans="3:11">
      <c r="C246" s="126"/>
      <c r="D246" s="126"/>
      <c r="E246" s="126"/>
      <c r="F246" s="126"/>
      <c r="G246" s="126"/>
      <c r="H246" s="128"/>
      <c r="I246" s="126"/>
      <c r="J246" s="127"/>
      <c r="K246" s="127"/>
    </row>
    <row r="247" spans="3:11">
      <c r="C247" s="126"/>
      <c r="D247" s="126"/>
      <c r="E247" s="126"/>
      <c r="F247" s="126"/>
      <c r="G247" s="126"/>
      <c r="H247" s="128"/>
      <c r="I247" s="126"/>
      <c r="J247" s="127"/>
      <c r="K247" s="127"/>
    </row>
    <row r="248" spans="3:11">
      <c r="C248" s="126"/>
      <c r="D248" s="126"/>
      <c r="E248" s="126"/>
      <c r="F248" s="126"/>
      <c r="G248" s="126"/>
      <c r="H248" s="128"/>
      <c r="I248" s="126"/>
      <c r="J248" s="127"/>
      <c r="K248" s="127"/>
    </row>
    <row r="249" spans="3:11">
      <c r="C249" s="126"/>
      <c r="D249" s="126"/>
      <c r="E249" s="126"/>
      <c r="F249" s="126"/>
      <c r="G249" s="126"/>
      <c r="H249" s="128"/>
      <c r="I249" s="126"/>
      <c r="J249" s="127"/>
      <c r="K249" s="127"/>
    </row>
    <row r="250" spans="3:11">
      <c r="C250" s="126"/>
      <c r="D250" s="126"/>
      <c r="E250" s="126"/>
      <c r="F250" s="126"/>
      <c r="G250" s="126"/>
      <c r="H250" s="128"/>
      <c r="I250" s="126"/>
      <c r="J250" s="127"/>
      <c r="K250" s="127"/>
    </row>
    <row r="251" spans="3:11">
      <c r="C251" s="126"/>
      <c r="D251" s="126"/>
      <c r="E251" s="126"/>
      <c r="F251" s="126"/>
      <c r="G251" s="126"/>
      <c r="H251" s="128"/>
      <c r="I251" s="126"/>
      <c r="J251" s="127"/>
      <c r="K251" s="127"/>
    </row>
    <row r="252" spans="3:11">
      <c r="C252" s="126"/>
      <c r="D252" s="126"/>
      <c r="E252" s="126"/>
      <c r="F252" s="126"/>
      <c r="G252" s="126"/>
      <c r="H252" s="128"/>
      <c r="I252" s="126"/>
      <c r="J252" s="127"/>
      <c r="K252" s="127"/>
    </row>
    <row r="253" spans="3:11">
      <c r="C253" s="126"/>
      <c r="D253" s="126"/>
      <c r="E253" s="126"/>
      <c r="F253" s="126"/>
      <c r="G253" s="126"/>
      <c r="H253" s="128"/>
      <c r="I253" s="126"/>
      <c r="J253" s="127"/>
      <c r="K253" s="127"/>
    </row>
    <row r="254" spans="3:11">
      <c r="C254" s="126"/>
      <c r="D254" s="126"/>
      <c r="E254" s="126"/>
      <c r="F254" s="126"/>
      <c r="G254" s="126"/>
      <c r="H254" s="128"/>
      <c r="I254" s="126"/>
      <c r="J254" s="127"/>
      <c r="K254" s="127"/>
    </row>
    <row r="255" spans="3:11">
      <c r="C255" s="126"/>
      <c r="D255" s="126"/>
      <c r="E255" s="126"/>
      <c r="F255" s="126"/>
      <c r="G255" s="126"/>
      <c r="H255" s="128"/>
      <c r="I255" s="126"/>
      <c r="J255" s="127"/>
      <c r="K255" s="127"/>
    </row>
    <row r="256" spans="3:11">
      <c r="C256" s="126"/>
      <c r="D256" s="126"/>
      <c r="E256" s="126"/>
      <c r="F256" s="126"/>
      <c r="G256" s="126"/>
      <c r="H256" s="128"/>
      <c r="I256" s="126"/>
      <c r="J256" s="127"/>
      <c r="K256" s="127"/>
    </row>
    <row r="257" spans="3:11">
      <c r="C257" s="126"/>
      <c r="D257" s="126"/>
      <c r="E257" s="126"/>
      <c r="F257" s="126"/>
      <c r="G257" s="126"/>
      <c r="H257" s="128"/>
      <c r="I257" s="126"/>
      <c r="J257" s="127"/>
      <c r="K257" s="127"/>
    </row>
    <row r="258" spans="3:11">
      <c r="C258" s="126"/>
      <c r="D258" s="126"/>
      <c r="E258" s="126"/>
      <c r="F258" s="126"/>
      <c r="G258" s="126"/>
      <c r="H258" s="128"/>
      <c r="I258" s="126"/>
      <c r="J258" s="127"/>
      <c r="K258" s="127"/>
    </row>
    <row r="259" spans="3:11">
      <c r="C259" s="126"/>
      <c r="D259" s="126"/>
      <c r="E259" s="126"/>
      <c r="F259" s="126"/>
      <c r="G259" s="126"/>
      <c r="H259" s="128"/>
      <c r="I259" s="126"/>
      <c r="J259" s="127"/>
      <c r="K259" s="127"/>
    </row>
    <row r="260" spans="3:11">
      <c r="C260" s="126"/>
      <c r="D260" s="126"/>
      <c r="E260" s="126"/>
      <c r="F260" s="126"/>
      <c r="G260" s="126"/>
      <c r="H260" s="128"/>
      <c r="I260" s="126"/>
      <c r="J260" s="127"/>
      <c r="K260" s="127"/>
    </row>
    <row r="261" spans="3:11">
      <c r="C261" s="126"/>
      <c r="D261" s="126"/>
      <c r="E261" s="126"/>
      <c r="F261" s="126"/>
      <c r="G261" s="126"/>
      <c r="H261" s="128"/>
      <c r="I261" s="126"/>
      <c r="J261" s="127"/>
      <c r="K261" s="127"/>
    </row>
    <row r="262" spans="3:11">
      <c r="C262" s="126"/>
      <c r="D262" s="126"/>
      <c r="E262" s="126"/>
      <c r="F262" s="126"/>
      <c r="G262" s="126"/>
      <c r="H262" s="128"/>
      <c r="I262" s="126"/>
      <c r="J262" s="127"/>
      <c r="K262" s="127"/>
    </row>
    <row r="263" spans="3:11">
      <c r="C263" s="126"/>
      <c r="D263" s="126"/>
      <c r="E263" s="126"/>
      <c r="F263" s="126"/>
      <c r="G263" s="126"/>
      <c r="H263" s="128"/>
      <c r="I263" s="126"/>
      <c r="J263" s="127"/>
      <c r="K263" s="127"/>
    </row>
    <row r="264" spans="3:11">
      <c r="C264" s="126"/>
      <c r="D264" s="126"/>
      <c r="E264" s="126"/>
      <c r="F264" s="126"/>
      <c r="G264" s="126"/>
      <c r="H264" s="128"/>
      <c r="I264" s="126"/>
      <c r="J264" s="127"/>
      <c r="K264" s="127"/>
    </row>
    <row r="265" spans="3:11">
      <c r="C265" s="126"/>
      <c r="D265" s="126"/>
      <c r="E265" s="126"/>
      <c r="F265" s="126"/>
      <c r="G265" s="126"/>
      <c r="H265" s="128"/>
      <c r="I265" s="126"/>
      <c r="J265" s="127"/>
      <c r="K265" s="127"/>
    </row>
    <row r="266" spans="3:11">
      <c r="C266" s="126"/>
      <c r="D266" s="126"/>
      <c r="E266" s="126"/>
      <c r="F266" s="126"/>
      <c r="G266" s="126"/>
      <c r="H266" s="128"/>
      <c r="I266" s="126"/>
      <c r="J266" s="127"/>
      <c r="K266" s="127"/>
    </row>
    <row r="267" spans="3:11">
      <c r="C267" s="126"/>
      <c r="D267" s="126"/>
      <c r="E267" s="126"/>
      <c r="F267" s="126"/>
      <c r="G267" s="126"/>
      <c r="H267" s="128"/>
      <c r="I267" s="126"/>
      <c r="J267" s="127"/>
      <c r="K267" s="127"/>
    </row>
    <row r="268" spans="3:11">
      <c r="C268" s="126"/>
      <c r="D268" s="126"/>
      <c r="E268" s="126"/>
      <c r="F268" s="126"/>
      <c r="G268" s="126"/>
      <c r="H268" s="128"/>
      <c r="I268" s="126"/>
      <c r="J268" s="127"/>
      <c r="K268" s="127"/>
    </row>
    <row r="269" spans="3:11">
      <c r="C269" s="126"/>
      <c r="D269" s="126"/>
      <c r="E269" s="126"/>
      <c r="F269" s="126"/>
      <c r="G269" s="126"/>
      <c r="H269" s="128"/>
      <c r="I269" s="126"/>
      <c r="J269" s="127"/>
      <c r="K269" s="127"/>
    </row>
    <row r="270" spans="3:11">
      <c r="C270" s="126"/>
      <c r="D270" s="126"/>
      <c r="E270" s="126"/>
      <c r="F270" s="126"/>
      <c r="G270" s="126"/>
      <c r="H270" s="128"/>
      <c r="I270" s="126"/>
      <c r="J270" s="127"/>
      <c r="K270" s="127"/>
    </row>
    <row r="271" spans="3:11">
      <c r="C271" s="126"/>
      <c r="D271" s="126"/>
      <c r="E271" s="126"/>
      <c r="F271" s="126"/>
      <c r="G271" s="126"/>
      <c r="H271" s="128"/>
      <c r="I271" s="126"/>
      <c r="J271" s="127"/>
      <c r="K271" s="127"/>
    </row>
    <row r="272" spans="3:11">
      <c r="C272" s="126"/>
      <c r="D272" s="126"/>
      <c r="E272" s="126"/>
      <c r="F272" s="126"/>
      <c r="G272" s="126"/>
      <c r="H272" s="128"/>
      <c r="I272" s="126"/>
      <c r="J272" s="127"/>
      <c r="K272" s="127"/>
    </row>
    <row r="273" spans="3:11">
      <c r="C273" s="126"/>
      <c r="D273" s="126"/>
      <c r="E273" s="126"/>
      <c r="F273" s="126"/>
      <c r="G273" s="126"/>
      <c r="H273" s="128"/>
      <c r="I273" s="126"/>
      <c r="J273" s="127"/>
      <c r="K273" s="127"/>
    </row>
    <row r="274" spans="3:11">
      <c r="C274" s="126"/>
      <c r="D274" s="126"/>
      <c r="E274" s="126"/>
      <c r="F274" s="126"/>
      <c r="G274" s="126"/>
      <c r="H274" s="128"/>
      <c r="I274" s="126"/>
      <c r="J274" s="127"/>
      <c r="K274" s="127"/>
    </row>
    <row r="275" spans="3:11">
      <c r="C275" s="126"/>
      <c r="D275" s="126"/>
      <c r="E275" s="126"/>
      <c r="F275" s="126"/>
      <c r="G275" s="126"/>
      <c r="H275" s="128"/>
      <c r="I275" s="126"/>
      <c r="J275" s="127"/>
      <c r="K275" s="127"/>
    </row>
    <row r="276" spans="3:11">
      <c r="C276" s="126"/>
      <c r="D276" s="126"/>
      <c r="E276" s="126"/>
      <c r="F276" s="126"/>
      <c r="G276" s="126"/>
      <c r="H276" s="128"/>
      <c r="I276" s="126"/>
      <c r="J276" s="127"/>
      <c r="K276" s="127"/>
    </row>
    <row r="277" spans="3:11">
      <c r="C277" s="126"/>
      <c r="D277" s="126"/>
      <c r="E277" s="126"/>
      <c r="F277" s="126"/>
      <c r="G277" s="126"/>
      <c r="H277" s="128"/>
      <c r="I277" s="126"/>
      <c r="J277" s="127"/>
      <c r="K277" s="127"/>
    </row>
    <row r="278" spans="3:11">
      <c r="C278" s="126"/>
      <c r="D278" s="126"/>
      <c r="E278" s="126"/>
      <c r="F278" s="126"/>
      <c r="G278" s="126"/>
      <c r="H278" s="128"/>
      <c r="I278" s="126"/>
      <c r="J278" s="127"/>
      <c r="K278" s="127"/>
    </row>
    <row r="279" spans="3:11">
      <c r="C279" s="126"/>
      <c r="D279" s="126"/>
      <c r="E279" s="126"/>
      <c r="F279" s="126"/>
      <c r="G279" s="126"/>
      <c r="H279" s="128"/>
      <c r="I279" s="126"/>
      <c r="J279" s="127"/>
      <c r="K279" s="127"/>
    </row>
    <row r="280" spans="3:11">
      <c r="C280" s="126"/>
      <c r="D280" s="126"/>
      <c r="E280" s="126"/>
      <c r="F280" s="126"/>
      <c r="G280" s="126"/>
      <c r="H280" s="128"/>
      <c r="I280" s="126"/>
      <c r="J280" s="127"/>
      <c r="K280" s="127"/>
    </row>
    <row r="281" spans="3:11">
      <c r="C281" s="126"/>
      <c r="D281" s="126"/>
      <c r="E281" s="126"/>
      <c r="F281" s="126"/>
      <c r="G281" s="126"/>
      <c r="H281" s="128"/>
      <c r="I281" s="126"/>
      <c r="J281" s="127"/>
      <c r="K281" s="127"/>
    </row>
    <row r="282" spans="3:11">
      <c r="C282" s="126"/>
      <c r="D282" s="126"/>
      <c r="E282" s="126"/>
      <c r="F282" s="126"/>
      <c r="G282" s="126"/>
      <c r="H282" s="128"/>
      <c r="I282" s="126"/>
      <c r="J282" s="127"/>
      <c r="K282" s="127"/>
    </row>
    <row r="283" spans="3:11">
      <c r="C283" s="126"/>
      <c r="D283" s="126"/>
      <c r="E283" s="126"/>
      <c r="F283" s="126"/>
      <c r="G283" s="126"/>
      <c r="H283" s="128"/>
      <c r="I283" s="126"/>
      <c r="J283" s="127"/>
      <c r="K283" s="127"/>
    </row>
    <row r="284" spans="3:11">
      <c r="C284" s="126"/>
      <c r="D284" s="126"/>
      <c r="E284" s="126"/>
      <c r="F284" s="126"/>
      <c r="G284" s="126"/>
      <c r="H284" s="128"/>
      <c r="I284" s="126"/>
      <c r="J284" s="127"/>
      <c r="K284" s="127"/>
    </row>
    <row r="285" spans="3:11">
      <c r="C285" s="126"/>
      <c r="D285" s="126"/>
      <c r="E285" s="126"/>
      <c r="F285" s="126"/>
      <c r="G285" s="126"/>
      <c r="H285" s="128"/>
      <c r="I285" s="126"/>
      <c r="J285" s="127"/>
      <c r="K285" s="127"/>
    </row>
    <row r="286" spans="3:11">
      <c r="C286" s="126"/>
      <c r="D286" s="126"/>
      <c r="E286" s="126"/>
      <c r="F286" s="126"/>
      <c r="G286" s="126"/>
      <c r="H286" s="128"/>
      <c r="I286" s="126"/>
      <c r="J286" s="127"/>
      <c r="K286" s="127"/>
    </row>
    <row r="287" spans="3:11">
      <c r="C287" s="126"/>
      <c r="D287" s="126"/>
      <c r="E287" s="126"/>
      <c r="F287" s="126"/>
      <c r="G287" s="126"/>
      <c r="H287" s="128"/>
      <c r="I287" s="126"/>
      <c r="J287" s="127"/>
      <c r="K287" s="127"/>
    </row>
    <row r="288" spans="3:11">
      <c r="C288" s="126"/>
      <c r="D288" s="126"/>
      <c r="E288" s="126"/>
      <c r="F288" s="126"/>
      <c r="G288" s="126"/>
      <c r="H288" s="128"/>
      <c r="I288" s="126"/>
      <c r="J288" s="127"/>
      <c r="K288" s="127"/>
    </row>
    <row r="289" spans="3:11">
      <c r="C289" s="126"/>
      <c r="D289" s="126"/>
      <c r="E289" s="126"/>
      <c r="F289" s="126"/>
      <c r="G289" s="126"/>
      <c r="H289" s="128"/>
      <c r="I289" s="126"/>
      <c r="J289" s="127"/>
      <c r="K289" s="127"/>
    </row>
    <row r="290" spans="3:11">
      <c r="C290" s="126"/>
      <c r="D290" s="126"/>
      <c r="E290" s="126"/>
      <c r="F290" s="126"/>
      <c r="G290" s="126"/>
      <c r="H290" s="128"/>
      <c r="I290" s="126"/>
      <c r="J290" s="127"/>
      <c r="K290" s="127"/>
    </row>
    <row r="291" spans="3:11">
      <c r="C291" s="126"/>
      <c r="D291" s="126"/>
      <c r="E291" s="126"/>
      <c r="F291" s="126"/>
      <c r="G291" s="126"/>
      <c r="H291" s="128"/>
      <c r="I291" s="126"/>
      <c r="J291" s="127"/>
      <c r="K291" s="127"/>
    </row>
    <row r="292" spans="3:11">
      <c r="C292" s="126"/>
      <c r="D292" s="126"/>
      <c r="E292" s="126"/>
      <c r="F292" s="126"/>
      <c r="G292" s="126"/>
      <c r="H292" s="128"/>
      <c r="I292" s="126"/>
      <c r="J292" s="127"/>
      <c r="K292" s="127"/>
    </row>
    <row r="293" spans="3:11">
      <c r="C293" s="126"/>
      <c r="D293" s="126"/>
      <c r="E293" s="126"/>
      <c r="F293" s="126"/>
      <c r="G293" s="126"/>
      <c r="H293" s="128"/>
      <c r="I293" s="126"/>
      <c r="J293" s="127"/>
      <c r="K293" s="127"/>
    </row>
    <row r="294" spans="3:11">
      <c r="C294" s="126"/>
      <c r="D294" s="126"/>
      <c r="E294" s="126"/>
      <c r="F294" s="126"/>
      <c r="G294" s="126"/>
      <c r="H294" s="128"/>
      <c r="I294" s="126"/>
      <c r="J294" s="127"/>
      <c r="K294" s="127"/>
    </row>
    <row r="295" spans="3:11">
      <c r="C295" s="126"/>
      <c r="D295" s="126"/>
      <c r="E295" s="126"/>
      <c r="F295" s="126"/>
      <c r="G295" s="126"/>
      <c r="H295" s="128"/>
      <c r="I295" s="126"/>
      <c r="J295" s="127"/>
      <c r="K295" s="127"/>
    </row>
    <row r="296" spans="3:11">
      <c r="C296" s="126"/>
      <c r="D296" s="126"/>
      <c r="E296" s="126"/>
      <c r="F296" s="126"/>
      <c r="G296" s="126"/>
      <c r="H296" s="128"/>
      <c r="I296" s="126"/>
      <c r="J296" s="127"/>
      <c r="K296" s="127"/>
    </row>
    <row r="297" spans="3:11">
      <c r="C297" s="126"/>
      <c r="D297" s="126"/>
      <c r="E297" s="126"/>
      <c r="F297" s="126"/>
      <c r="G297" s="126"/>
      <c r="H297" s="128"/>
      <c r="I297" s="126"/>
      <c r="J297" s="127"/>
      <c r="K297" s="127"/>
    </row>
    <row r="298" spans="3:11">
      <c r="C298" s="126"/>
      <c r="D298" s="126"/>
      <c r="E298" s="126"/>
      <c r="F298" s="126"/>
      <c r="G298" s="126"/>
      <c r="H298" s="128"/>
      <c r="I298" s="126"/>
      <c r="J298" s="127"/>
      <c r="K298" s="127"/>
    </row>
    <row r="299" spans="3:11">
      <c r="C299" s="126"/>
      <c r="D299" s="126"/>
      <c r="E299" s="126"/>
      <c r="F299" s="126"/>
      <c r="G299" s="126"/>
      <c r="H299" s="128"/>
      <c r="I299" s="126"/>
      <c r="J299" s="127"/>
      <c r="K299" s="127"/>
    </row>
    <row r="300" spans="3:11">
      <c r="C300" s="126"/>
      <c r="D300" s="126"/>
      <c r="E300" s="126"/>
      <c r="F300" s="126"/>
      <c r="G300" s="126"/>
      <c r="H300" s="128"/>
      <c r="I300" s="126"/>
      <c r="J300" s="127"/>
      <c r="K300" s="127"/>
    </row>
    <row r="301" spans="3:11">
      <c r="C301" s="126"/>
      <c r="D301" s="126"/>
      <c r="E301" s="126"/>
      <c r="F301" s="126"/>
      <c r="G301" s="126"/>
      <c r="H301" s="128"/>
      <c r="I301" s="126"/>
      <c r="J301" s="127"/>
      <c r="K301" s="127"/>
    </row>
    <row r="302" spans="3:11">
      <c r="C302" s="126"/>
      <c r="D302" s="126"/>
      <c r="E302" s="126"/>
      <c r="F302" s="126"/>
      <c r="G302" s="126"/>
      <c r="H302" s="128"/>
      <c r="I302" s="126"/>
      <c r="J302" s="127"/>
      <c r="K302" s="127"/>
    </row>
    <row r="303" spans="3:11">
      <c r="C303" s="126"/>
      <c r="D303" s="126"/>
      <c r="E303" s="126"/>
      <c r="F303" s="126"/>
      <c r="G303" s="126"/>
      <c r="H303" s="128"/>
      <c r="I303" s="126"/>
      <c r="J303" s="127"/>
      <c r="K303" s="127"/>
    </row>
    <row r="304" spans="3:11">
      <c r="C304" s="126"/>
      <c r="D304" s="126"/>
      <c r="E304" s="126"/>
      <c r="F304" s="126"/>
      <c r="G304" s="126"/>
      <c r="H304" s="128"/>
      <c r="I304" s="126"/>
      <c r="J304" s="127"/>
      <c r="K304" s="127"/>
    </row>
    <row r="305" spans="3:11">
      <c r="C305" s="126"/>
      <c r="D305" s="126"/>
      <c r="E305" s="126"/>
      <c r="F305" s="126"/>
      <c r="G305" s="126"/>
      <c r="H305" s="128"/>
      <c r="I305" s="126"/>
      <c r="J305" s="127"/>
      <c r="K305" s="127"/>
    </row>
    <row r="306" spans="3:11">
      <c r="C306" s="126"/>
      <c r="D306" s="126"/>
      <c r="E306" s="126"/>
      <c r="F306" s="126"/>
      <c r="G306" s="126"/>
      <c r="H306" s="128"/>
      <c r="I306" s="126"/>
      <c r="J306" s="127"/>
      <c r="K306" s="127"/>
    </row>
    <row r="307" spans="3:11">
      <c r="C307" s="126"/>
      <c r="D307" s="126"/>
      <c r="E307" s="126"/>
      <c r="F307" s="126"/>
      <c r="G307" s="126"/>
      <c r="H307" s="128"/>
      <c r="I307" s="126"/>
      <c r="J307" s="127"/>
      <c r="K307" s="127"/>
    </row>
    <row r="308" spans="3:11">
      <c r="C308" s="126"/>
      <c r="D308" s="126"/>
      <c r="E308" s="126"/>
      <c r="F308" s="126"/>
      <c r="G308" s="126"/>
      <c r="H308" s="128"/>
      <c r="I308" s="126"/>
      <c r="J308" s="127"/>
      <c r="K308" s="127"/>
    </row>
    <row r="309" spans="3:11">
      <c r="C309" s="126"/>
      <c r="D309" s="126"/>
      <c r="E309" s="126"/>
      <c r="F309" s="126"/>
      <c r="G309" s="126"/>
      <c r="H309" s="128"/>
      <c r="I309" s="126"/>
      <c r="J309" s="127"/>
      <c r="K309" s="127"/>
    </row>
    <row r="310" spans="3:11">
      <c r="C310" s="126"/>
      <c r="D310" s="126"/>
      <c r="E310" s="126"/>
      <c r="F310" s="126"/>
      <c r="G310" s="126"/>
      <c r="H310" s="128"/>
      <c r="I310" s="126"/>
      <c r="J310" s="127"/>
      <c r="K310" s="127"/>
    </row>
    <row r="311" spans="3:11">
      <c r="C311" s="126"/>
      <c r="D311" s="126"/>
      <c r="E311" s="126"/>
      <c r="F311" s="126"/>
      <c r="G311" s="126"/>
      <c r="H311" s="128"/>
      <c r="I311" s="126"/>
      <c r="J311" s="127"/>
      <c r="K311" s="127"/>
    </row>
    <row r="312" spans="3:11">
      <c r="C312" s="126"/>
      <c r="D312" s="126"/>
      <c r="E312" s="126"/>
      <c r="F312" s="126"/>
      <c r="G312" s="126"/>
      <c r="H312" s="128"/>
      <c r="I312" s="126"/>
      <c r="J312" s="127"/>
      <c r="K312" s="127"/>
    </row>
    <row r="313" spans="3:11">
      <c r="C313" s="126"/>
      <c r="D313" s="126"/>
      <c r="E313" s="126"/>
      <c r="F313" s="126"/>
      <c r="G313" s="126"/>
      <c r="H313" s="128"/>
      <c r="I313" s="126"/>
      <c r="J313" s="127"/>
      <c r="K313" s="127"/>
    </row>
    <row r="314" spans="3:11">
      <c r="C314" s="126"/>
      <c r="D314" s="126"/>
      <c r="E314" s="126"/>
      <c r="F314" s="126"/>
      <c r="G314" s="126"/>
      <c r="H314" s="128"/>
      <c r="I314" s="126"/>
      <c r="J314" s="127"/>
      <c r="K314" s="127"/>
    </row>
    <row r="315" spans="3:11">
      <c r="C315" s="126"/>
      <c r="D315" s="126"/>
      <c r="E315" s="126"/>
      <c r="F315" s="126"/>
      <c r="G315" s="126"/>
      <c r="H315" s="128"/>
      <c r="I315" s="126"/>
      <c r="J315" s="127"/>
      <c r="K315" s="127"/>
    </row>
    <row r="316" spans="3:11">
      <c r="C316" s="126"/>
      <c r="D316" s="126"/>
      <c r="E316" s="126"/>
      <c r="F316" s="126"/>
      <c r="G316" s="126"/>
      <c r="H316" s="128"/>
      <c r="I316" s="126"/>
      <c r="J316" s="127"/>
      <c r="K316" s="127"/>
    </row>
    <row r="317" spans="3:11">
      <c r="C317" s="126"/>
      <c r="D317" s="126"/>
      <c r="E317" s="126"/>
      <c r="F317" s="126"/>
      <c r="G317" s="126"/>
      <c r="H317" s="128"/>
      <c r="I317" s="126"/>
      <c r="J317" s="127"/>
      <c r="K317" s="127"/>
    </row>
    <row r="318" spans="3:11">
      <c r="C318" s="126"/>
      <c r="D318" s="126"/>
      <c r="E318" s="126"/>
      <c r="F318" s="126"/>
      <c r="G318" s="126"/>
      <c r="H318" s="128"/>
      <c r="I318" s="126"/>
      <c r="J318" s="127"/>
      <c r="K318" s="127"/>
    </row>
    <row r="319" spans="3:11">
      <c r="C319" s="126"/>
      <c r="D319" s="126"/>
      <c r="E319" s="126"/>
      <c r="F319" s="126"/>
      <c r="G319" s="126"/>
      <c r="H319" s="128"/>
      <c r="I319" s="126"/>
      <c r="J319" s="127"/>
      <c r="K319" s="127"/>
    </row>
    <row r="320" spans="3:11">
      <c r="C320" s="126"/>
      <c r="D320" s="126"/>
      <c r="E320" s="126"/>
      <c r="F320" s="126"/>
      <c r="G320" s="126"/>
      <c r="H320" s="128"/>
      <c r="I320" s="126"/>
      <c r="J320" s="127"/>
      <c r="K320" s="127"/>
    </row>
    <row r="321" spans="3:11">
      <c r="C321" s="126"/>
      <c r="D321" s="126"/>
      <c r="E321" s="126"/>
      <c r="F321" s="126"/>
      <c r="G321" s="126"/>
      <c r="H321" s="128"/>
      <c r="I321" s="126"/>
      <c r="J321" s="127"/>
      <c r="K321" s="127"/>
    </row>
    <row r="322" spans="3:11">
      <c r="C322" s="126"/>
      <c r="D322" s="126"/>
      <c r="E322" s="126"/>
      <c r="F322" s="126"/>
      <c r="G322" s="126"/>
      <c r="H322" s="128"/>
      <c r="I322" s="126"/>
      <c r="J322" s="127"/>
      <c r="K322" s="127"/>
    </row>
    <row r="323" spans="3:11">
      <c r="C323" s="126"/>
      <c r="D323" s="126"/>
      <c r="E323" s="126"/>
      <c r="F323" s="126"/>
      <c r="G323" s="126"/>
      <c r="H323" s="128"/>
      <c r="I323" s="126"/>
      <c r="J323" s="127"/>
      <c r="K323" s="127"/>
    </row>
    <row r="324" spans="3:11">
      <c r="C324" s="126"/>
      <c r="D324" s="126"/>
      <c r="E324" s="126"/>
      <c r="F324" s="126"/>
      <c r="G324" s="126"/>
      <c r="H324" s="128"/>
      <c r="I324" s="126"/>
      <c r="J324" s="127"/>
      <c r="K324" s="127"/>
    </row>
    <row r="325" spans="3:11">
      <c r="C325" s="126"/>
      <c r="D325" s="126"/>
      <c r="E325" s="126"/>
      <c r="F325" s="126"/>
      <c r="G325" s="126"/>
      <c r="H325" s="128"/>
      <c r="I325" s="126"/>
      <c r="J325" s="127"/>
      <c r="K325" s="127"/>
    </row>
    <row r="326" spans="3:11">
      <c r="C326" s="126"/>
      <c r="D326" s="126"/>
      <c r="E326" s="126"/>
      <c r="F326" s="126"/>
      <c r="G326" s="126"/>
      <c r="H326" s="128"/>
      <c r="I326" s="126"/>
      <c r="J326" s="127"/>
      <c r="K326" s="127"/>
    </row>
    <row r="327" spans="3:11">
      <c r="C327" s="126"/>
      <c r="D327" s="126"/>
      <c r="E327" s="126"/>
      <c r="F327" s="126"/>
      <c r="G327" s="126"/>
      <c r="H327" s="128"/>
      <c r="I327" s="126"/>
      <c r="J327" s="127"/>
      <c r="K327" s="127"/>
    </row>
    <row r="328" spans="3:11">
      <c r="C328" s="126"/>
      <c r="D328" s="126"/>
      <c r="E328" s="126"/>
      <c r="F328" s="126"/>
      <c r="G328" s="126"/>
      <c r="H328" s="128"/>
      <c r="I328" s="126"/>
      <c r="J328" s="127"/>
      <c r="K328" s="127"/>
    </row>
    <row r="329" spans="3:11">
      <c r="C329" s="126"/>
      <c r="D329" s="126"/>
      <c r="E329" s="126"/>
      <c r="F329" s="126"/>
      <c r="G329" s="126"/>
      <c r="H329" s="128"/>
      <c r="I329" s="126"/>
      <c r="J329" s="127"/>
      <c r="K329" s="127"/>
    </row>
    <row r="330" spans="3:11">
      <c r="C330" s="126"/>
      <c r="D330" s="126"/>
      <c r="E330" s="126"/>
      <c r="F330" s="126"/>
      <c r="G330" s="126"/>
      <c r="H330" s="128"/>
      <c r="I330" s="126"/>
      <c r="J330" s="127"/>
      <c r="K330" s="127"/>
    </row>
    <row r="331" spans="3:11">
      <c r="C331" s="126"/>
      <c r="D331" s="126"/>
      <c r="E331" s="126"/>
      <c r="F331" s="126"/>
      <c r="G331" s="126"/>
      <c r="H331" s="128"/>
      <c r="I331" s="126"/>
      <c r="J331" s="127"/>
      <c r="K331" s="127"/>
    </row>
    <row r="332" spans="3:11">
      <c r="C332" s="126"/>
      <c r="D332" s="126"/>
      <c r="E332" s="126"/>
      <c r="F332" s="126"/>
      <c r="G332" s="126"/>
      <c r="H332" s="128"/>
      <c r="I332" s="126"/>
      <c r="J332" s="127"/>
      <c r="K332" s="127"/>
    </row>
    <row r="333" spans="3:11">
      <c r="C333" s="126"/>
      <c r="D333" s="126"/>
      <c r="E333" s="126"/>
      <c r="F333" s="126"/>
      <c r="G333" s="126"/>
      <c r="H333" s="128"/>
      <c r="I333" s="126"/>
      <c r="J333" s="127"/>
      <c r="K333" s="127"/>
    </row>
    <row r="334" spans="3:11">
      <c r="C334" s="126"/>
      <c r="D334" s="126"/>
      <c r="E334" s="126"/>
      <c r="F334" s="126"/>
      <c r="G334" s="126"/>
      <c r="H334" s="128"/>
      <c r="I334" s="126"/>
      <c r="J334" s="127"/>
      <c r="K334" s="127"/>
    </row>
    <row r="335" spans="3:11">
      <c r="C335" s="126"/>
      <c r="D335" s="126"/>
      <c r="E335" s="126"/>
      <c r="F335" s="126"/>
      <c r="G335" s="126"/>
      <c r="H335" s="128"/>
      <c r="I335" s="126"/>
      <c r="J335" s="127"/>
      <c r="K335" s="127"/>
    </row>
    <row r="336" spans="3:11">
      <c r="C336" s="126"/>
      <c r="D336" s="126"/>
      <c r="E336" s="126"/>
      <c r="F336" s="126"/>
      <c r="G336" s="126"/>
      <c r="H336" s="128"/>
      <c r="I336" s="126"/>
      <c r="J336" s="127"/>
      <c r="K336" s="127"/>
    </row>
    <row r="337" spans="3:11">
      <c r="C337" s="126"/>
      <c r="D337" s="126"/>
      <c r="E337" s="126"/>
      <c r="F337" s="126"/>
      <c r="G337" s="126"/>
      <c r="H337" s="128"/>
      <c r="I337" s="126"/>
      <c r="J337" s="127"/>
      <c r="K337" s="127"/>
    </row>
    <row r="338" spans="3:11">
      <c r="C338" s="126"/>
      <c r="D338" s="126"/>
      <c r="E338" s="126"/>
      <c r="F338" s="126"/>
      <c r="G338" s="126"/>
      <c r="H338" s="128"/>
      <c r="I338" s="126"/>
      <c r="J338" s="127"/>
      <c r="K338" s="127"/>
    </row>
    <row r="339" spans="3:11">
      <c r="C339" s="126"/>
      <c r="D339" s="126"/>
      <c r="E339" s="126"/>
      <c r="F339" s="126"/>
      <c r="G339" s="126"/>
      <c r="H339" s="128"/>
      <c r="I339" s="126"/>
      <c r="J339" s="127"/>
      <c r="K339" s="127"/>
    </row>
    <row r="340" spans="3:11">
      <c r="C340" s="126"/>
      <c r="D340" s="126"/>
      <c r="E340" s="126"/>
      <c r="F340" s="126"/>
      <c r="G340" s="126"/>
      <c r="H340" s="128"/>
      <c r="I340" s="126"/>
      <c r="J340" s="127"/>
      <c r="K340" s="127"/>
    </row>
    <row r="341" spans="3:11">
      <c r="C341" s="126"/>
      <c r="D341" s="126"/>
      <c r="E341" s="126"/>
      <c r="F341" s="126"/>
      <c r="G341" s="126"/>
      <c r="H341" s="128"/>
      <c r="I341" s="126"/>
      <c r="J341" s="127"/>
      <c r="K341" s="127"/>
    </row>
    <row r="342" spans="3:11">
      <c r="C342" s="126"/>
      <c r="D342" s="126"/>
      <c r="E342" s="126"/>
      <c r="F342" s="126"/>
      <c r="G342" s="126"/>
      <c r="H342" s="128"/>
      <c r="I342" s="126"/>
      <c r="J342" s="127"/>
      <c r="K342" s="127"/>
    </row>
    <row r="343" spans="3:11">
      <c r="C343" s="126"/>
      <c r="D343" s="126"/>
      <c r="E343" s="126"/>
      <c r="F343" s="126"/>
      <c r="G343" s="126"/>
      <c r="H343" s="128"/>
      <c r="I343" s="126"/>
      <c r="J343" s="127"/>
      <c r="K343" s="127"/>
    </row>
    <row r="344" spans="3:11">
      <c r="C344" s="126"/>
      <c r="D344" s="126"/>
      <c r="E344" s="126"/>
      <c r="F344" s="126"/>
      <c r="G344" s="126"/>
      <c r="H344" s="128"/>
      <c r="I344" s="126"/>
      <c r="J344" s="127"/>
      <c r="K344" s="127"/>
    </row>
    <row r="345" spans="3:11">
      <c r="C345" s="126"/>
      <c r="D345" s="126"/>
      <c r="E345" s="126"/>
      <c r="F345" s="126"/>
      <c r="G345" s="126"/>
      <c r="H345" s="128"/>
      <c r="I345" s="126"/>
      <c r="J345" s="127"/>
      <c r="K345" s="127"/>
    </row>
    <row r="346" spans="3:11">
      <c r="C346" s="126"/>
      <c r="D346" s="126"/>
      <c r="E346" s="126"/>
      <c r="F346" s="126"/>
      <c r="G346" s="126"/>
      <c r="H346" s="128"/>
      <c r="I346" s="126"/>
      <c r="J346" s="127"/>
      <c r="K346" s="127"/>
    </row>
    <row r="347" spans="3:11">
      <c r="C347" s="126"/>
      <c r="D347" s="126"/>
      <c r="E347" s="126"/>
      <c r="F347" s="126"/>
      <c r="G347" s="126"/>
      <c r="H347" s="128"/>
      <c r="I347" s="126"/>
      <c r="J347" s="127"/>
      <c r="K347" s="127"/>
    </row>
    <row r="348" spans="3:11">
      <c r="C348" s="126"/>
      <c r="D348" s="126"/>
      <c r="E348" s="126"/>
      <c r="F348" s="126"/>
      <c r="G348" s="126"/>
      <c r="H348" s="128"/>
      <c r="I348" s="126"/>
      <c r="J348" s="127"/>
      <c r="K348" s="127"/>
    </row>
    <row r="349" spans="3:11">
      <c r="C349" s="126"/>
      <c r="D349" s="126"/>
      <c r="E349" s="126"/>
      <c r="F349" s="126"/>
      <c r="G349" s="126"/>
      <c r="H349" s="128"/>
      <c r="I349" s="126"/>
      <c r="J349" s="127"/>
      <c r="K349" s="127"/>
    </row>
    <row r="350" spans="3:11">
      <c r="C350" s="126"/>
      <c r="D350" s="126"/>
      <c r="E350" s="126"/>
      <c r="F350" s="126"/>
      <c r="G350" s="126"/>
      <c r="H350" s="128"/>
      <c r="I350" s="126"/>
      <c r="J350" s="127"/>
      <c r="K350" s="127"/>
    </row>
    <row r="351" spans="3:11">
      <c r="C351" s="126"/>
      <c r="D351" s="126"/>
      <c r="E351" s="126"/>
      <c r="F351" s="126"/>
      <c r="G351" s="126"/>
      <c r="H351" s="128"/>
      <c r="I351" s="126"/>
      <c r="J351" s="127"/>
      <c r="K351" s="127"/>
    </row>
    <row r="352" spans="3:11">
      <c r="C352" s="126"/>
      <c r="D352" s="126"/>
      <c r="E352" s="126"/>
      <c r="F352" s="126"/>
      <c r="G352" s="126"/>
      <c r="H352" s="128"/>
      <c r="I352" s="126"/>
      <c r="J352" s="127"/>
      <c r="K352" s="127"/>
    </row>
    <row r="353" spans="3:11">
      <c r="C353" s="126"/>
      <c r="D353" s="126"/>
      <c r="E353" s="126"/>
      <c r="F353" s="126"/>
      <c r="G353" s="126"/>
      <c r="H353" s="128"/>
      <c r="I353" s="126"/>
      <c r="J353" s="127"/>
      <c r="K353" s="127"/>
    </row>
    <row r="354" spans="3:11">
      <c r="C354" s="126"/>
      <c r="D354" s="126"/>
      <c r="E354" s="126"/>
      <c r="F354" s="126"/>
      <c r="G354" s="126"/>
      <c r="H354" s="128"/>
      <c r="I354" s="126"/>
      <c r="J354" s="127"/>
      <c r="K354" s="127"/>
    </row>
    <row r="355" spans="3:11">
      <c r="C355" s="126"/>
      <c r="D355" s="126"/>
      <c r="E355" s="126"/>
      <c r="F355" s="126"/>
      <c r="G355" s="126"/>
      <c r="H355" s="128"/>
      <c r="I355" s="126"/>
      <c r="J355" s="127"/>
      <c r="K355" s="127"/>
    </row>
    <row r="356" spans="3:11">
      <c r="C356" s="126"/>
      <c r="D356" s="126"/>
      <c r="E356" s="126"/>
      <c r="F356" s="126"/>
      <c r="G356" s="126"/>
      <c r="H356" s="128"/>
      <c r="I356" s="126"/>
      <c r="J356" s="127"/>
      <c r="K356" s="127"/>
    </row>
    <row r="357" spans="3:11">
      <c r="C357" s="126"/>
      <c r="D357" s="126"/>
      <c r="E357" s="126"/>
      <c r="F357" s="126"/>
      <c r="G357" s="126"/>
      <c r="H357" s="128"/>
      <c r="I357" s="126"/>
      <c r="J357" s="127"/>
      <c r="K357" s="127"/>
    </row>
    <row r="358" spans="3:11">
      <c r="C358" s="126"/>
      <c r="D358" s="126"/>
      <c r="E358" s="126"/>
      <c r="F358" s="126"/>
      <c r="G358" s="126"/>
      <c r="H358" s="128"/>
      <c r="I358" s="126"/>
      <c r="J358" s="127"/>
      <c r="K358" s="127"/>
    </row>
    <row r="359" spans="3:11">
      <c r="C359" s="126"/>
      <c r="D359" s="126"/>
      <c r="E359" s="126"/>
      <c r="F359" s="126"/>
      <c r="G359" s="126"/>
      <c r="H359" s="128"/>
      <c r="I359" s="126"/>
      <c r="J359" s="127"/>
      <c r="K359" s="127"/>
    </row>
    <row r="360" spans="3:11">
      <c r="C360" s="126"/>
      <c r="D360" s="126"/>
      <c r="E360" s="126"/>
      <c r="F360" s="126"/>
      <c r="G360" s="126"/>
      <c r="H360" s="128"/>
      <c r="I360" s="126"/>
      <c r="J360" s="127"/>
      <c r="K360" s="127"/>
    </row>
    <row r="361" spans="3:11">
      <c r="C361" s="126"/>
      <c r="D361" s="126"/>
      <c r="E361" s="126"/>
      <c r="F361" s="126"/>
      <c r="G361" s="126"/>
      <c r="H361" s="128"/>
      <c r="I361" s="126"/>
      <c r="J361" s="127"/>
      <c r="K361" s="127"/>
    </row>
    <row r="362" spans="3:11">
      <c r="C362" s="126"/>
      <c r="D362" s="126"/>
      <c r="E362" s="126"/>
      <c r="F362" s="126"/>
      <c r="G362" s="126"/>
      <c r="H362" s="128"/>
      <c r="I362" s="126"/>
      <c r="J362" s="127"/>
      <c r="K362" s="127"/>
    </row>
    <row r="363" spans="3:11">
      <c r="C363" s="126"/>
      <c r="D363" s="126"/>
      <c r="E363" s="126"/>
      <c r="F363" s="126"/>
      <c r="G363" s="126"/>
      <c r="H363" s="128"/>
      <c r="I363" s="126"/>
      <c r="J363" s="127"/>
      <c r="K363" s="127"/>
    </row>
    <row r="364" spans="3:11">
      <c r="C364" s="126"/>
      <c r="D364" s="126"/>
      <c r="E364" s="126"/>
      <c r="F364" s="126"/>
      <c r="G364" s="126"/>
      <c r="H364" s="128"/>
      <c r="I364" s="126"/>
      <c r="J364" s="127"/>
      <c r="K364" s="127"/>
    </row>
    <row r="365" spans="3:11">
      <c r="C365" s="126"/>
      <c r="D365" s="126"/>
      <c r="E365" s="126"/>
      <c r="F365" s="126"/>
      <c r="G365" s="126"/>
      <c r="H365" s="128"/>
      <c r="I365" s="126"/>
      <c r="J365" s="127"/>
      <c r="K365" s="127"/>
    </row>
    <row r="366" spans="3:11">
      <c r="C366" s="126"/>
      <c r="D366" s="126"/>
      <c r="E366" s="126"/>
      <c r="F366" s="126"/>
      <c r="G366" s="126"/>
      <c r="H366" s="128"/>
      <c r="I366" s="126"/>
      <c r="J366" s="127"/>
      <c r="K366" s="127"/>
    </row>
    <row r="367" spans="3:11">
      <c r="C367" s="126"/>
      <c r="D367" s="126"/>
      <c r="E367" s="126"/>
      <c r="F367" s="126"/>
      <c r="G367" s="126"/>
      <c r="H367" s="128"/>
      <c r="I367" s="126"/>
      <c r="J367" s="127"/>
      <c r="K367" s="127"/>
    </row>
    <row r="368" spans="3:11">
      <c r="C368" s="126"/>
      <c r="D368" s="126"/>
      <c r="E368" s="126"/>
      <c r="F368" s="126"/>
      <c r="G368" s="126"/>
      <c r="H368" s="128"/>
      <c r="I368" s="126"/>
      <c r="J368" s="127"/>
      <c r="K368" s="127"/>
    </row>
    <row r="369" spans="3:11">
      <c r="C369" s="126"/>
      <c r="D369" s="126"/>
      <c r="E369" s="126"/>
      <c r="F369" s="126"/>
      <c r="G369" s="126"/>
      <c r="H369" s="128"/>
      <c r="I369" s="126"/>
      <c r="J369" s="127"/>
      <c r="K369" s="127"/>
    </row>
    <row r="370" spans="3:11">
      <c r="C370" s="126"/>
      <c r="D370" s="126"/>
      <c r="E370" s="126"/>
      <c r="F370" s="126"/>
      <c r="G370" s="126"/>
      <c r="H370" s="128"/>
      <c r="I370" s="126"/>
      <c r="J370" s="127"/>
      <c r="K370" s="127"/>
    </row>
    <row r="371" spans="3:11">
      <c r="C371" s="126"/>
      <c r="D371" s="126"/>
      <c r="E371" s="126"/>
      <c r="F371" s="126"/>
      <c r="G371" s="126"/>
      <c r="H371" s="128"/>
      <c r="I371" s="126"/>
      <c r="J371" s="127"/>
      <c r="K371" s="127"/>
    </row>
    <row r="372" spans="3:11">
      <c r="C372" s="126"/>
      <c r="D372" s="126"/>
      <c r="E372" s="126"/>
      <c r="F372" s="126"/>
      <c r="G372" s="126"/>
      <c r="H372" s="128"/>
      <c r="I372" s="126"/>
      <c r="J372" s="127"/>
      <c r="K372" s="127"/>
    </row>
    <row r="373" spans="3:11">
      <c r="C373" s="126"/>
      <c r="D373" s="126"/>
      <c r="E373" s="126"/>
      <c r="F373" s="126"/>
      <c r="G373" s="126"/>
      <c r="H373" s="128"/>
      <c r="I373" s="126"/>
      <c r="J373" s="127"/>
      <c r="K373" s="127"/>
    </row>
    <row r="374" spans="3:11">
      <c r="C374" s="126"/>
      <c r="D374" s="126"/>
      <c r="E374" s="126"/>
      <c r="F374" s="126"/>
      <c r="G374" s="126"/>
      <c r="H374" s="128"/>
      <c r="I374" s="126"/>
      <c r="J374" s="127"/>
      <c r="K374" s="127"/>
    </row>
    <row r="375" spans="3:11">
      <c r="C375" s="126"/>
      <c r="D375" s="126"/>
      <c r="E375" s="126"/>
      <c r="F375" s="126"/>
      <c r="G375" s="126"/>
      <c r="H375" s="128"/>
      <c r="I375" s="126"/>
      <c r="J375" s="127"/>
      <c r="K375" s="127"/>
    </row>
    <row r="376" spans="3:11">
      <c r="C376" s="126"/>
      <c r="D376" s="126"/>
      <c r="E376" s="126"/>
      <c r="F376" s="126"/>
      <c r="G376" s="126"/>
      <c r="H376" s="128"/>
      <c r="I376" s="126"/>
      <c r="J376" s="127"/>
      <c r="K376" s="127"/>
    </row>
    <row r="377" spans="3:11">
      <c r="C377" s="126"/>
      <c r="D377" s="126"/>
      <c r="E377" s="126"/>
      <c r="F377" s="126"/>
      <c r="G377" s="126"/>
      <c r="H377" s="128"/>
      <c r="I377" s="126"/>
      <c r="J377" s="127"/>
      <c r="K377" s="127"/>
    </row>
    <row r="378" spans="3:11">
      <c r="C378" s="126"/>
      <c r="D378" s="126"/>
      <c r="E378" s="126"/>
      <c r="F378" s="126"/>
      <c r="G378" s="126"/>
      <c r="H378" s="128"/>
      <c r="I378" s="126"/>
      <c r="J378" s="127"/>
      <c r="K378" s="127"/>
    </row>
    <row r="379" spans="3:11">
      <c r="C379" s="126"/>
      <c r="D379" s="126"/>
      <c r="E379" s="126"/>
      <c r="F379" s="126"/>
      <c r="G379" s="126"/>
      <c r="H379" s="128"/>
      <c r="I379" s="126"/>
      <c r="J379" s="127"/>
      <c r="K379" s="127"/>
    </row>
    <row r="380" spans="3:11">
      <c r="C380" s="126"/>
      <c r="D380" s="126"/>
      <c r="E380" s="126"/>
      <c r="F380" s="126"/>
      <c r="G380" s="126"/>
      <c r="H380" s="128"/>
      <c r="I380" s="126"/>
      <c r="J380" s="127"/>
      <c r="K380" s="127"/>
    </row>
    <row r="381" spans="3:11">
      <c r="C381" s="126"/>
      <c r="D381" s="126"/>
      <c r="E381" s="126"/>
      <c r="F381" s="126"/>
      <c r="G381" s="126"/>
      <c r="H381" s="128"/>
      <c r="I381" s="126"/>
      <c r="J381" s="127"/>
      <c r="K381" s="127"/>
    </row>
    <row r="382" spans="3:11">
      <c r="C382" s="126"/>
      <c r="D382" s="126"/>
      <c r="E382" s="126"/>
      <c r="F382" s="126"/>
      <c r="G382" s="126"/>
      <c r="H382" s="128"/>
      <c r="I382" s="126"/>
      <c r="J382" s="127"/>
      <c r="K382" s="127"/>
    </row>
    <row r="383" spans="3:11">
      <c r="C383" s="126"/>
      <c r="D383" s="126"/>
      <c r="E383" s="126"/>
      <c r="F383" s="126"/>
      <c r="G383" s="126"/>
      <c r="H383" s="128"/>
      <c r="I383" s="126"/>
      <c r="J383" s="127"/>
      <c r="K383" s="127"/>
    </row>
    <row r="384" spans="3:11">
      <c r="C384" s="126"/>
      <c r="D384" s="126"/>
      <c r="E384" s="126"/>
      <c r="F384" s="126"/>
      <c r="G384" s="126"/>
      <c r="H384" s="128"/>
      <c r="I384" s="126"/>
      <c r="J384" s="127"/>
      <c r="K384" s="127"/>
    </row>
    <row r="385" spans="3:11">
      <c r="C385" s="126"/>
      <c r="D385" s="126"/>
      <c r="E385" s="126"/>
      <c r="F385" s="126"/>
      <c r="G385" s="126"/>
      <c r="H385" s="128"/>
      <c r="I385" s="126"/>
      <c r="J385" s="127"/>
      <c r="K385" s="127"/>
    </row>
    <row r="386" spans="3:11">
      <c r="C386" s="126"/>
      <c r="D386" s="126"/>
      <c r="E386" s="126"/>
      <c r="F386" s="126"/>
      <c r="G386" s="126"/>
      <c r="H386" s="128"/>
      <c r="I386" s="126"/>
      <c r="J386" s="127"/>
      <c r="K386" s="127"/>
    </row>
    <row r="387" spans="3:11">
      <c r="C387" s="126"/>
      <c r="D387" s="126"/>
      <c r="E387" s="126"/>
      <c r="F387" s="126"/>
      <c r="G387" s="126"/>
      <c r="H387" s="128"/>
      <c r="I387" s="126"/>
      <c r="J387" s="127"/>
      <c r="K387" s="127"/>
    </row>
    <row r="388" spans="3:11">
      <c r="C388" s="126"/>
      <c r="D388" s="126"/>
      <c r="E388" s="126"/>
      <c r="F388" s="126"/>
      <c r="G388" s="126"/>
      <c r="H388" s="128"/>
      <c r="I388" s="126"/>
      <c r="J388" s="127"/>
      <c r="K388" s="127"/>
    </row>
    <row r="389" spans="3:11">
      <c r="C389" s="126"/>
      <c r="D389" s="126"/>
      <c r="E389" s="126"/>
      <c r="F389" s="126"/>
      <c r="G389" s="126"/>
      <c r="H389" s="128"/>
      <c r="I389" s="126"/>
      <c r="J389" s="127"/>
      <c r="K389" s="127"/>
    </row>
    <row r="390" spans="3:11">
      <c r="C390" s="126"/>
      <c r="D390" s="126"/>
      <c r="E390" s="126"/>
      <c r="F390" s="126"/>
      <c r="G390" s="126"/>
      <c r="H390" s="128"/>
      <c r="I390" s="126"/>
      <c r="J390" s="127"/>
      <c r="K390" s="127"/>
    </row>
    <row r="391" spans="3:11">
      <c r="C391" s="126"/>
      <c r="D391" s="126"/>
      <c r="E391" s="126"/>
      <c r="F391" s="126"/>
      <c r="G391" s="126"/>
      <c r="H391" s="128"/>
      <c r="I391" s="126"/>
      <c r="J391" s="127"/>
      <c r="K391" s="127"/>
    </row>
    <row r="392" spans="3:11">
      <c r="C392" s="126"/>
      <c r="D392" s="126"/>
      <c r="E392" s="126"/>
      <c r="F392" s="126"/>
      <c r="G392" s="126"/>
      <c r="H392" s="128"/>
      <c r="I392" s="126"/>
      <c r="J392" s="127"/>
      <c r="K392" s="127"/>
    </row>
    <row r="393" spans="3:11">
      <c r="C393" s="126"/>
      <c r="D393" s="126"/>
      <c r="E393" s="126"/>
      <c r="F393" s="126"/>
      <c r="G393" s="126"/>
      <c r="H393" s="128"/>
      <c r="I393" s="126"/>
      <c r="J393" s="127"/>
      <c r="K393" s="127"/>
    </row>
    <row r="394" spans="3:11">
      <c r="C394" s="126"/>
      <c r="D394" s="126"/>
      <c r="E394" s="126"/>
      <c r="F394" s="126"/>
      <c r="G394" s="126"/>
      <c r="H394" s="128"/>
      <c r="I394" s="126"/>
      <c r="J394" s="127"/>
      <c r="K394" s="127"/>
    </row>
    <row r="395" spans="3:11">
      <c r="C395" s="126"/>
      <c r="D395" s="126"/>
      <c r="E395" s="126"/>
      <c r="F395" s="126"/>
      <c r="G395" s="126"/>
      <c r="H395" s="128"/>
      <c r="I395" s="126"/>
      <c r="J395" s="127"/>
      <c r="K395" s="127"/>
    </row>
    <row r="396" spans="3:11">
      <c r="C396" s="126"/>
      <c r="D396" s="126"/>
      <c r="E396" s="126"/>
      <c r="F396" s="126"/>
      <c r="G396" s="126"/>
      <c r="H396" s="128"/>
      <c r="I396" s="126"/>
      <c r="J396" s="127"/>
      <c r="K396" s="127"/>
    </row>
    <row r="397" spans="3:11">
      <c r="C397" s="126"/>
      <c r="D397" s="126"/>
      <c r="E397" s="126"/>
      <c r="F397" s="126"/>
      <c r="G397" s="126"/>
      <c r="H397" s="128"/>
      <c r="I397" s="126"/>
      <c r="J397" s="127"/>
      <c r="K397" s="127"/>
    </row>
    <row r="398" spans="3:11">
      <c r="C398" s="126"/>
      <c r="D398" s="126"/>
      <c r="E398" s="126"/>
      <c r="F398" s="126"/>
      <c r="G398" s="126"/>
      <c r="H398" s="128"/>
      <c r="I398" s="126"/>
      <c r="J398" s="127"/>
      <c r="K398" s="127"/>
    </row>
    <row r="399" spans="3:11">
      <c r="C399" s="126"/>
      <c r="D399" s="126"/>
      <c r="E399" s="126"/>
      <c r="F399" s="126"/>
      <c r="G399" s="126"/>
      <c r="H399" s="128"/>
      <c r="I399" s="126"/>
      <c r="J399" s="127"/>
      <c r="K399" s="127"/>
    </row>
    <row r="400" spans="3:11">
      <c r="C400" s="126"/>
      <c r="D400" s="126"/>
      <c r="E400" s="126"/>
      <c r="F400" s="126"/>
      <c r="G400" s="126"/>
      <c r="H400" s="128"/>
      <c r="I400" s="126"/>
      <c r="J400" s="127"/>
      <c r="K400" s="127"/>
    </row>
    <row r="401" spans="3:11">
      <c r="C401" s="126"/>
      <c r="D401" s="126"/>
      <c r="E401" s="126"/>
      <c r="F401" s="126"/>
      <c r="G401" s="126"/>
      <c r="H401" s="128"/>
      <c r="I401" s="126"/>
      <c r="J401" s="127"/>
      <c r="K401" s="127"/>
    </row>
    <row r="402" spans="3:11">
      <c r="C402" s="126"/>
      <c r="D402" s="126"/>
      <c r="E402" s="126"/>
      <c r="F402" s="126"/>
      <c r="G402" s="126"/>
      <c r="H402" s="128"/>
      <c r="I402" s="126"/>
      <c r="J402" s="127"/>
      <c r="K402" s="127"/>
    </row>
    <row r="403" spans="3:11">
      <c r="C403" s="126"/>
      <c r="D403" s="126"/>
      <c r="E403" s="126"/>
      <c r="F403" s="126"/>
      <c r="G403" s="126"/>
      <c r="H403" s="128"/>
      <c r="I403" s="126"/>
      <c r="J403" s="127"/>
      <c r="K403" s="127"/>
    </row>
    <row r="404" spans="3:11">
      <c r="C404" s="126"/>
      <c r="D404" s="126"/>
      <c r="E404" s="126"/>
      <c r="F404" s="126"/>
      <c r="G404" s="126"/>
      <c r="H404" s="128"/>
      <c r="I404" s="126"/>
      <c r="J404" s="127"/>
      <c r="K404" s="127"/>
    </row>
    <row r="405" spans="3:11">
      <c r="C405" s="126"/>
      <c r="D405" s="126"/>
      <c r="E405" s="126"/>
      <c r="F405" s="126"/>
      <c r="G405" s="126"/>
      <c r="H405" s="128"/>
      <c r="I405" s="126"/>
      <c r="J405" s="127"/>
      <c r="K405" s="127"/>
    </row>
    <row r="406" spans="3:11">
      <c r="C406" s="126"/>
      <c r="D406" s="126"/>
      <c r="E406" s="126"/>
      <c r="F406" s="126"/>
      <c r="G406" s="126"/>
      <c r="H406" s="128"/>
      <c r="I406" s="126"/>
      <c r="J406" s="127"/>
      <c r="K406" s="127"/>
    </row>
    <row r="407" spans="3:11">
      <c r="C407" s="126"/>
      <c r="D407" s="126"/>
      <c r="E407" s="126"/>
      <c r="F407" s="126"/>
      <c r="G407" s="126"/>
      <c r="H407" s="128"/>
      <c r="I407" s="126"/>
      <c r="J407" s="127"/>
      <c r="K407" s="127"/>
    </row>
    <row r="408" spans="3:11">
      <c r="C408" s="126"/>
      <c r="D408" s="126"/>
      <c r="E408" s="126"/>
      <c r="F408" s="126"/>
      <c r="G408" s="126"/>
      <c r="H408" s="128"/>
      <c r="I408" s="126"/>
      <c r="J408" s="127"/>
      <c r="K408" s="127"/>
    </row>
    <row r="409" spans="3:11">
      <c r="C409" s="126"/>
      <c r="D409" s="126"/>
      <c r="E409" s="126"/>
      <c r="F409" s="126"/>
      <c r="G409" s="126"/>
      <c r="H409" s="128"/>
      <c r="I409" s="126"/>
      <c r="J409" s="127"/>
      <c r="K409" s="127"/>
    </row>
    <row r="410" spans="3:11">
      <c r="C410" s="126"/>
      <c r="D410" s="126"/>
      <c r="E410" s="126"/>
      <c r="F410" s="126"/>
      <c r="G410" s="126"/>
      <c r="H410" s="128"/>
      <c r="I410" s="126"/>
      <c r="J410" s="127"/>
      <c r="K410" s="127"/>
    </row>
    <row r="411" spans="3:11">
      <c r="C411" s="126"/>
      <c r="D411" s="126"/>
      <c r="E411" s="126"/>
      <c r="F411" s="126"/>
      <c r="G411" s="126"/>
      <c r="H411" s="128"/>
      <c r="I411" s="126"/>
      <c r="J411" s="127"/>
      <c r="K411" s="127"/>
    </row>
    <row r="412" spans="3:11">
      <c r="C412" s="126"/>
      <c r="D412" s="126"/>
      <c r="E412" s="126"/>
      <c r="F412" s="126"/>
      <c r="G412" s="126"/>
      <c r="H412" s="128"/>
      <c r="I412" s="126"/>
      <c r="J412" s="127"/>
      <c r="K412" s="127"/>
    </row>
    <row r="413" spans="3:11">
      <c r="C413" s="126"/>
      <c r="D413" s="126"/>
      <c r="E413" s="126"/>
      <c r="F413" s="126"/>
      <c r="G413" s="126"/>
      <c r="H413" s="128"/>
      <c r="I413" s="126"/>
      <c r="J413" s="127"/>
      <c r="K413" s="127"/>
    </row>
    <row r="414" spans="3:11">
      <c r="C414" s="126"/>
      <c r="D414" s="126"/>
      <c r="E414" s="126"/>
      <c r="F414" s="126"/>
      <c r="G414" s="126"/>
      <c r="H414" s="128"/>
      <c r="I414" s="126"/>
      <c r="J414" s="127"/>
      <c r="K414" s="127"/>
    </row>
    <row r="415" spans="3:11">
      <c r="C415" s="126"/>
      <c r="D415" s="126"/>
      <c r="E415" s="126"/>
      <c r="F415" s="126"/>
      <c r="G415" s="126"/>
      <c r="H415" s="128"/>
      <c r="I415" s="126"/>
      <c r="J415" s="127"/>
      <c r="K415" s="127"/>
    </row>
    <row r="416" spans="3:11">
      <c r="C416" s="126"/>
      <c r="D416" s="126"/>
      <c r="E416" s="126"/>
      <c r="F416" s="126"/>
      <c r="G416" s="126"/>
      <c r="H416" s="128"/>
      <c r="I416" s="126"/>
      <c r="J416" s="127"/>
      <c r="K416" s="127"/>
    </row>
    <row r="417" spans="3:11">
      <c r="C417" s="126"/>
      <c r="D417" s="126"/>
      <c r="E417" s="126"/>
      <c r="F417" s="126"/>
      <c r="G417" s="126"/>
      <c r="H417" s="128"/>
      <c r="I417" s="126"/>
      <c r="J417" s="127"/>
      <c r="K417" s="127"/>
    </row>
    <row r="418" spans="3:11">
      <c r="C418" s="126"/>
      <c r="D418" s="126"/>
      <c r="E418" s="126"/>
      <c r="F418" s="126"/>
      <c r="G418" s="126"/>
      <c r="H418" s="128"/>
      <c r="I418" s="126"/>
      <c r="J418" s="127"/>
      <c r="K418" s="127"/>
    </row>
    <row r="419" spans="3:11">
      <c r="C419" s="126"/>
      <c r="D419" s="126"/>
      <c r="E419" s="126"/>
      <c r="F419" s="126"/>
      <c r="G419" s="126"/>
      <c r="H419" s="128"/>
      <c r="I419" s="126"/>
      <c r="J419" s="127"/>
      <c r="K419" s="127"/>
    </row>
    <row r="420" spans="3:11">
      <c r="C420" s="126"/>
      <c r="D420" s="126"/>
      <c r="E420" s="126"/>
      <c r="F420" s="126"/>
      <c r="G420" s="126"/>
      <c r="H420" s="128"/>
      <c r="I420" s="126"/>
      <c r="J420" s="127"/>
      <c r="K420" s="127"/>
    </row>
    <row r="421" spans="3:11">
      <c r="C421" s="126"/>
      <c r="D421" s="126"/>
      <c r="E421" s="126"/>
      <c r="F421" s="126"/>
      <c r="G421" s="126"/>
      <c r="H421" s="128"/>
      <c r="I421" s="126"/>
      <c r="J421" s="127"/>
      <c r="K421" s="127"/>
    </row>
    <row r="422" spans="3:11">
      <c r="C422" s="126"/>
      <c r="D422" s="126"/>
      <c r="E422" s="126"/>
      <c r="F422" s="126"/>
      <c r="G422" s="126"/>
      <c r="H422" s="128"/>
      <c r="I422" s="126"/>
      <c r="J422" s="127"/>
      <c r="K422" s="127"/>
    </row>
    <row r="423" spans="3:11">
      <c r="C423" s="126"/>
      <c r="D423" s="126"/>
      <c r="E423" s="126"/>
      <c r="F423" s="126"/>
      <c r="G423" s="126"/>
      <c r="H423" s="128"/>
      <c r="I423" s="126"/>
      <c r="J423" s="127"/>
      <c r="K423" s="127"/>
    </row>
    <row r="424" spans="3:11">
      <c r="C424" s="126"/>
      <c r="D424" s="126"/>
      <c r="E424" s="126"/>
      <c r="F424" s="126"/>
      <c r="G424" s="126"/>
      <c r="H424" s="128"/>
      <c r="I424" s="126"/>
      <c r="J424" s="127"/>
      <c r="K424" s="127"/>
    </row>
    <row r="425" spans="3:11">
      <c r="C425" s="126"/>
      <c r="D425" s="126"/>
      <c r="E425" s="126"/>
      <c r="F425" s="126"/>
      <c r="G425" s="126"/>
      <c r="H425" s="128"/>
      <c r="I425" s="126"/>
      <c r="J425" s="127"/>
      <c r="K425" s="127"/>
    </row>
    <row r="426" spans="3:11">
      <c r="C426" s="126"/>
      <c r="D426" s="126"/>
      <c r="E426" s="126"/>
      <c r="F426" s="126"/>
      <c r="G426" s="126"/>
      <c r="H426" s="128"/>
      <c r="I426" s="126"/>
      <c r="J426" s="127"/>
      <c r="K426" s="127"/>
    </row>
    <row r="427" spans="3:11">
      <c r="C427" s="126"/>
      <c r="D427" s="126"/>
      <c r="E427" s="126"/>
      <c r="F427" s="126"/>
      <c r="G427" s="126"/>
      <c r="H427" s="128"/>
      <c r="I427" s="126"/>
      <c r="J427" s="127"/>
      <c r="K427" s="127"/>
    </row>
    <row r="428" spans="3:11">
      <c r="C428" s="126"/>
      <c r="D428" s="126"/>
      <c r="E428" s="126"/>
      <c r="F428" s="126"/>
      <c r="G428" s="126"/>
      <c r="H428" s="128"/>
      <c r="I428" s="126"/>
      <c r="J428" s="127"/>
      <c r="K428" s="127"/>
    </row>
    <row r="429" spans="3:11">
      <c r="C429" s="126"/>
      <c r="D429" s="126"/>
      <c r="E429" s="126"/>
      <c r="F429" s="126"/>
      <c r="G429" s="126"/>
      <c r="H429" s="128"/>
      <c r="I429" s="126"/>
      <c r="J429" s="127"/>
      <c r="K429" s="127"/>
    </row>
    <row r="430" spans="3:11">
      <c r="C430" s="126"/>
      <c r="D430" s="126"/>
      <c r="E430" s="126"/>
      <c r="F430" s="126"/>
      <c r="G430" s="126"/>
      <c r="H430" s="128"/>
      <c r="I430" s="126"/>
      <c r="J430" s="127"/>
      <c r="K430" s="127"/>
    </row>
    <row r="431" spans="3:11">
      <c r="C431" s="126"/>
      <c r="D431" s="126"/>
      <c r="E431" s="126"/>
      <c r="F431" s="126"/>
      <c r="G431" s="126"/>
      <c r="H431" s="128"/>
      <c r="I431" s="126"/>
      <c r="J431" s="127"/>
      <c r="K431" s="127"/>
    </row>
    <row r="432" spans="3:11">
      <c r="C432" s="126"/>
      <c r="D432" s="126"/>
      <c r="E432" s="126"/>
      <c r="F432" s="126"/>
      <c r="G432" s="126"/>
      <c r="H432" s="128"/>
      <c r="I432" s="126"/>
      <c r="J432" s="127"/>
      <c r="K432" s="127"/>
    </row>
    <row r="433" spans="3:11">
      <c r="C433" s="126"/>
      <c r="D433" s="126"/>
      <c r="E433" s="126"/>
      <c r="F433" s="126"/>
      <c r="G433" s="126"/>
      <c r="H433" s="128"/>
      <c r="I433" s="126"/>
      <c r="J433" s="127"/>
      <c r="K433" s="127"/>
    </row>
    <row r="434" spans="3:11">
      <c r="C434" s="126"/>
      <c r="D434" s="126"/>
      <c r="E434" s="126"/>
      <c r="F434" s="126"/>
      <c r="G434" s="126"/>
      <c r="H434" s="128"/>
      <c r="I434" s="126"/>
      <c r="J434" s="127"/>
      <c r="K434" s="127"/>
    </row>
    <row r="435" spans="3:11">
      <c r="C435" s="126"/>
      <c r="D435" s="126"/>
      <c r="E435" s="126"/>
      <c r="F435" s="126"/>
      <c r="G435" s="126"/>
      <c r="H435" s="128"/>
      <c r="I435" s="126"/>
      <c r="J435" s="127"/>
      <c r="K435" s="127"/>
    </row>
    <row r="436" spans="3:11">
      <c r="C436" s="126"/>
      <c r="D436" s="126"/>
      <c r="E436" s="126"/>
      <c r="F436" s="126"/>
      <c r="G436" s="126"/>
      <c r="H436" s="128"/>
      <c r="I436" s="126"/>
      <c r="J436" s="127"/>
      <c r="K436" s="127"/>
    </row>
    <row r="437" spans="3:11">
      <c r="C437" s="126"/>
      <c r="D437" s="126"/>
      <c r="E437" s="126"/>
      <c r="F437" s="126"/>
      <c r="G437" s="126"/>
      <c r="H437" s="128"/>
      <c r="I437" s="126"/>
      <c r="J437" s="127"/>
      <c r="K437" s="127"/>
    </row>
    <row r="438" spans="3:11">
      <c r="C438" s="126"/>
      <c r="D438" s="126"/>
      <c r="E438" s="126"/>
      <c r="F438" s="126"/>
      <c r="G438" s="126"/>
      <c r="H438" s="128"/>
      <c r="I438" s="126"/>
      <c r="J438" s="127"/>
      <c r="K438" s="127"/>
    </row>
    <row r="439" spans="3:11">
      <c r="C439" s="126"/>
      <c r="D439" s="126"/>
      <c r="E439" s="126"/>
      <c r="F439" s="126"/>
      <c r="G439" s="126"/>
      <c r="H439" s="128"/>
      <c r="I439" s="126"/>
      <c r="J439" s="127"/>
      <c r="K439" s="127"/>
    </row>
    <row r="440" spans="3:11">
      <c r="C440" s="126"/>
      <c r="D440" s="126"/>
      <c r="E440" s="126"/>
      <c r="F440" s="126"/>
      <c r="G440" s="126"/>
      <c r="H440" s="128"/>
      <c r="I440" s="126"/>
      <c r="J440" s="127"/>
      <c r="K440" s="127"/>
    </row>
    <row r="441" spans="3:11">
      <c r="C441" s="126"/>
      <c r="D441" s="126"/>
      <c r="E441" s="126"/>
      <c r="F441" s="126"/>
      <c r="G441" s="126"/>
      <c r="H441" s="128"/>
      <c r="I441" s="126"/>
      <c r="J441" s="127"/>
      <c r="K441" s="127"/>
    </row>
    <row r="442" spans="3:11">
      <c r="C442" s="126"/>
      <c r="D442" s="126"/>
      <c r="E442" s="126"/>
      <c r="F442" s="126"/>
      <c r="G442" s="126"/>
      <c r="H442" s="128"/>
      <c r="I442" s="126"/>
      <c r="J442" s="127"/>
      <c r="K442" s="127"/>
    </row>
    <row r="443" spans="3:11">
      <c r="C443" s="126"/>
      <c r="D443" s="126"/>
      <c r="E443" s="126"/>
      <c r="F443" s="126"/>
      <c r="G443" s="126"/>
      <c r="H443" s="128"/>
      <c r="I443" s="126"/>
      <c r="J443" s="127"/>
      <c r="K443" s="127"/>
    </row>
    <row r="444" spans="3:11">
      <c r="C444" s="126"/>
      <c r="D444" s="126"/>
      <c r="E444" s="126"/>
      <c r="F444" s="126"/>
      <c r="G444" s="126"/>
      <c r="H444" s="128"/>
      <c r="I444" s="126"/>
      <c r="J444" s="127"/>
      <c r="K444" s="127"/>
    </row>
    <row r="445" spans="3:11">
      <c r="C445" s="126"/>
      <c r="D445" s="126"/>
      <c r="E445" s="126"/>
      <c r="F445" s="126"/>
      <c r="G445" s="126"/>
      <c r="H445" s="128"/>
      <c r="I445" s="126"/>
      <c r="J445" s="127"/>
      <c r="K445" s="127"/>
    </row>
    <row r="446" spans="3:11">
      <c r="C446" s="126"/>
      <c r="D446" s="126"/>
      <c r="E446" s="126"/>
      <c r="F446" s="126"/>
      <c r="G446" s="126"/>
      <c r="H446" s="128"/>
      <c r="I446" s="126"/>
      <c r="J446" s="127"/>
      <c r="K446" s="127"/>
    </row>
    <row r="447" spans="3:11">
      <c r="C447" s="126"/>
      <c r="D447" s="126"/>
      <c r="E447" s="126"/>
      <c r="F447" s="126"/>
      <c r="G447" s="126"/>
      <c r="H447" s="128"/>
      <c r="I447" s="126"/>
      <c r="J447" s="127"/>
      <c r="K447" s="127"/>
    </row>
    <row r="448" spans="3:11">
      <c r="C448" s="126"/>
      <c r="D448" s="126"/>
      <c r="E448" s="126"/>
      <c r="F448" s="126"/>
      <c r="G448" s="126"/>
      <c r="H448" s="128"/>
      <c r="I448" s="126"/>
      <c r="J448" s="127"/>
      <c r="K448" s="127"/>
    </row>
    <row r="449" spans="3:11">
      <c r="C449" s="126"/>
      <c r="D449" s="126"/>
      <c r="E449" s="126"/>
      <c r="F449" s="126"/>
      <c r="G449" s="126"/>
      <c r="H449" s="128"/>
      <c r="I449" s="126"/>
      <c r="J449" s="127"/>
      <c r="K449" s="127"/>
    </row>
    <row r="450" spans="3:11">
      <c r="C450" s="126"/>
      <c r="D450" s="126"/>
      <c r="E450" s="126"/>
      <c r="F450" s="126"/>
      <c r="G450" s="126"/>
      <c r="H450" s="128"/>
      <c r="I450" s="126"/>
      <c r="J450" s="127"/>
      <c r="K450" s="127"/>
    </row>
    <row r="451" spans="3:11">
      <c r="C451" s="126"/>
      <c r="D451" s="126"/>
      <c r="E451" s="126"/>
      <c r="F451" s="126"/>
      <c r="G451" s="126"/>
      <c r="H451" s="128"/>
      <c r="I451" s="126"/>
      <c r="J451" s="127"/>
      <c r="K451" s="127"/>
    </row>
    <row r="452" spans="3:11">
      <c r="C452" s="126"/>
      <c r="D452" s="126"/>
      <c r="E452" s="126"/>
      <c r="F452" s="126"/>
      <c r="G452" s="126"/>
      <c r="H452" s="128"/>
      <c r="I452" s="126"/>
      <c r="J452" s="127"/>
      <c r="K452" s="127"/>
    </row>
    <row r="453" spans="3:11">
      <c r="C453" s="126"/>
      <c r="D453" s="126"/>
      <c r="E453" s="126"/>
      <c r="F453" s="126"/>
      <c r="G453" s="126"/>
      <c r="H453" s="128"/>
      <c r="I453" s="126"/>
      <c r="J453" s="127"/>
      <c r="K453" s="127"/>
    </row>
    <row r="454" spans="3:11">
      <c r="C454" s="126"/>
      <c r="D454" s="126"/>
      <c r="E454" s="126"/>
      <c r="F454" s="126"/>
      <c r="G454" s="126"/>
      <c r="H454" s="128"/>
      <c r="I454" s="126"/>
      <c r="J454" s="127"/>
      <c r="K454" s="127"/>
    </row>
    <row r="455" spans="3:11">
      <c r="C455" s="126"/>
      <c r="D455" s="126"/>
      <c r="E455" s="126"/>
      <c r="F455" s="126"/>
      <c r="G455" s="126"/>
      <c r="H455" s="128"/>
      <c r="I455" s="126"/>
      <c r="J455" s="127"/>
      <c r="K455" s="127"/>
    </row>
    <row r="456" spans="3:11">
      <c r="C456" s="126"/>
      <c r="D456" s="126"/>
      <c r="E456" s="126"/>
      <c r="F456" s="126"/>
      <c r="G456" s="126"/>
      <c r="H456" s="128"/>
      <c r="I456" s="126"/>
      <c r="J456" s="127"/>
      <c r="K456" s="127"/>
    </row>
    <row r="457" spans="3:11">
      <c r="C457" s="126"/>
      <c r="D457" s="126"/>
      <c r="E457" s="126"/>
      <c r="F457" s="126"/>
      <c r="G457" s="126"/>
      <c r="H457" s="128"/>
      <c r="I457" s="126"/>
      <c r="J457" s="127"/>
      <c r="K457" s="127"/>
    </row>
    <row r="458" spans="3:11">
      <c r="C458" s="126"/>
      <c r="D458" s="126"/>
      <c r="E458" s="126"/>
      <c r="F458" s="126"/>
      <c r="G458" s="126"/>
      <c r="H458" s="128"/>
      <c r="I458" s="126"/>
      <c r="J458" s="127"/>
      <c r="K458" s="127"/>
    </row>
    <row r="459" spans="3:11">
      <c r="C459" s="126"/>
      <c r="D459" s="126"/>
      <c r="E459" s="126"/>
      <c r="F459" s="126"/>
      <c r="G459" s="126"/>
      <c r="H459" s="128"/>
      <c r="I459" s="126"/>
      <c r="J459" s="127"/>
      <c r="K459" s="127"/>
    </row>
    <row r="460" spans="3:11">
      <c r="C460" s="126"/>
      <c r="D460" s="126"/>
      <c r="E460" s="126"/>
      <c r="F460" s="126"/>
      <c r="G460" s="126"/>
      <c r="H460" s="128"/>
      <c r="I460" s="126"/>
      <c r="J460" s="127"/>
      <c r="K460" s="127"/>
    </row>
    <row r="461" spans="3:11">
      <c r="C461" s="126"/>
      <c r="D461" s="126"/>
      <c r="E461" s="126"/>
      <c r="F461" s="126"/>
      <c r="G461" s="126"/>
      <c r="H461" s="128"/>
      <c r="I461" s="126"/>
      <c r="J461" s="127"/>
      <c r="K461" s="127"/>
    </row>
    <row r="462" spans="3:11">
      <c r="C462" s="126"/>
      <c r="D462" s="126"/>
      <c r="E462" s="126"/>
      <c r="F462" s="126"/>
      <c r="G462" s="126"/>
      <c r="H462" s="128"/>
      <c r="I462" s="126"/>
      <c r="J462" s="127"/>
      <c r="K462" s="127"/>
    </row>
    <row r="463" spans="3:11">
      <c r="C463" s="126"/>
      <c r="D463" s="126"/>
      <c r="E463" s="126"/>
      <c r="F463" s="126"/>
      <c r="G463" s="126"/>
      <c r="H463" s="128"/>
      <c r="I463" s="126"/>
      <c r="J463" s="127"/>
      <c r="K463" s="127"/>
    </row>
    <row r="464" spans="3:11">
      <c r="C464" s="126"/>
      <c r="D464" s="126"/>
      <c r="E464" s="126"/>
      <c r="F464" s="126"/>
      <c r="G464" s="126"/>
      <c r="H464" s="128"/>
      <c r="I464" s="126"/>
      <c r="J464" s="127"/>
      <c r="K464" s="127"/>
    </row>
    <row r="465" spans="3:11">
      <c r="C465" s="126"/>
      <c r="D465" s="126"/>
      <c r="E465" s="126"/>
      <c r="F465" s="126"/>
      <c r="G465" s="126"/>
      <c r="H465" s="128"/>
      <c r="I465" s="126"/>
      <c r="J465" s="127"/>
      <c r="K465" s="127"/>
    </row>
    <row r="466" spans="3:11">
      <c r="C466" s="126"/>
      <c r="D466" s="126"/>
      <c r="E466" s="126"/>
      <c r="F466" s="126"/>
      <c r="G466" s="126"/>
      <c r="H466" s="128"/>
      <c r="I466" s="126"/>
      <c r="J466" s="127"/>
      <c r="K466" s="127"/>
    </row>
    <row r="467" spans="3:11">
      <c r="C467" s="126"/>
      <c r="D467" s="126"/>
      <c r="E467" s="126"/>
      <c r="F467" s="126"/>
      <c r="G467" s="126"/>
      <c r="H467" s="128"/>
      <c r="I467" s="126"/>
      <c r="J467" s="127"/>
      <c r="K467" s="127"/>
    </row>
    <row r="468" spans="3:11">
      <c r="C468" s="126"/>
      <c r="D468" s="126"/>
      <c r="E468" s="126"/>
      <c r="F468" s="126"/>
      <c r="G468" s="126"/>
      <c r="H468" s="128"/>
      <c r="I468" s="126"/>
      <c r="J468" s="127"/>
      <c r="K468" s="127"/>
    </row>
    <row r="469" spans="3:11">
      <c r="C469" s="126"/>
      <c r="D469" s="126"/>
      <c r="E469" s="126"/>
      <c r="F469" s="126"/>
      <c r="G469" s="126"/>
      <c r="H469" s="128"/>
      <c r="I469" s="126"/>
      <c r="J469" s="127"/>
      <c r="K469" s="127"/>
    </row>
    <row r="470" spans="3:11">
      <c r="C470" s="126"/>
      <c r="D470" s="126"/>
      <c r="E470" s="126"/>
      <c r="F470" s="126"/>
      <c r="G470" s="126"/>
      <c r="H470" s="128"/>
      <c r="I470" s="126"/>
      <c r="J470" s="127"/>
      <c r="K470" s="127"/>
    </row>
    <row r="471" spans="3:11">
      <c r="C471" s="126"/>
      <c r="D471" s="126"/>
      <c r="E471" s="126"/>
      <c r="F471" s="126"/>
      <c r="G471" s="126"/>
      <c r="H471" s="128"/>
      <c r="I471" s="126"/>
      <c r="J471" s="127"/>
      <c r="K471" s="127"/>
    </row>
    <row r="472" spans="3:11">
      <c r="C472" s="126"/>
      <c r="D472" s="126"/>
      <c r="E472" s="126"/>
      <c r="F472" s="126"/>
      <c r="G472" s="126"/>
      <c r="H472" s="128"/>
      <c r="I472" s="126"/>
      <c r="J472" s="127"/>
      <c r="K472" s="127"/>
    </row>
    <row r="473" spans="3:11">
      <c r="C473" s="126"/>
      <c r="D473" s="126"/>
      <c r="E473" s="126"/>
      <c r="F473" s="126"/>
      <c r="G473" s="126"/>
      <c r="H473" s="128"/>
      <c r="I473" s="126"/>
      <c r="J473" s="127"/>
      <c r="K473" s="127"/>
    </row>
    <row r="474" spans="3:11">
      <c r="C474" s="126"/>
      <c r="D474" s="126"/>
      <c r="E474" s="126"/>
      <c r="F474" s="126"/>
      <c r="G474" s="126"/>
      <c r="H474" s="128"/>
      <c r="I474" s="126"/>
      <c r="J474" s="127"/>
      <c r="K474" s="127"/>
    </row>
    <row r="475" spans="3:11">
      <c r="C475" s="126"/>
      <c r="D475" s="126"/>
      <c r="E475" s="126"/>
      <c r="F475" s="126"/>
      <c r="G475" s="126"/>
      <c r="H475" s="128"/>
      <c r="I475" s="126"/>
      <c r="J475" s="127"/>
      <c r="K475" s="127"/>
    </row>
    <row r="476" spans="3:11">
      <c r="C476" s="126"/>
      <c r="D476" s="126"/>
      <c r="E476" s="126"/>
      <c r="F476" s="126"/>
      <c r="G476" s="126"/>
      <c r="H476" s="128"/>
      <c r="I476" s="126"/>
      <c r="J476" s="127"/>
      <c r="K476" s="127"/>
    </row>
    <row r="477" spans="3:11">
      <c r="C477" s="126"/>
      <c r="D477" s="126"/>
      <c r="E477" s="126"/>
      <c r="F477" s="126"/>
      <c r="G477" s="126"/>
      <c r="H477" s="128"/>
      <c r="I477" s="126"/>
      <c r="J477" s="127"/>
      <c r="K477" s="127"/>
    </row>
    <row r="478" spans="3:11">
      <c r="C478" s="126"/>
      <c r="D478" s="126"/>
      <c r="E478" s="126"/>
      <c r="F478" s="126"/>
      <c r="G478" s="126"/>
      <c r="H478" s="128"/>
      <c r="I478" s="126"/>
      <c r="J478" s="127"/>
      <c r="K478" s="127"/>
    </row>
    <row r="479" spans="3:11">
      <c r="C479" s="126"/>
      <c r="D479" s="126"/>
      <c r="E479" s="126"/>
      <c r="F479" s="126"/>
      <c r="G479" s="126"/>
      <c r="H479" s="128"/>
      <c r="I479" s="126"/>
      <c r="J479" s="127"/>
      <c r="K479" s="127"/>
    </row>
    <row r="480" spans="3:11">
      <c r="C480" s="126"/>
      <c r="D480" s="126"/>
      <c r="E480" s="126"/>
      <c r="F480" s="126"/>
      <c r="G480" s="126"/>
      <c r="H480" s="127"/>
      <c r="I480" s="126"/>
      <c r="J480" s="127"/>
      <c r="K480" s="127"/>
    </row>
    <row r="481" spans="3:11">
      <c r="C481" s="126"/>
      <c r="D481" s="126"/>
      <c r="E481" s="126"/>
      <c r="F481" s="126"/>
      <c r="G481" s="126"/>
      <c r="H481" s="127"/>
      <c r="I481" s="126"/>
      <c r="J481" s="127"/>
      <c r="K481" s="127"/>
    </row>
    <row r="482" spans="3:11">
      <c r="C482" s="126"/>
      <c r="D482" s="126"/>
      <c r="E482" s="126"/>
      <c r="F482" s="126"/>
      <c r="G482" s="126"/>
      <c r="H482" s="127"/>
      <c r="I482" s="126"/>
      <c r="J482" s="127"/>
      <c r="K482" s="127"/>
    </row>
    <row r="483" spans="3:11">
      <c r="C483" s="126"/>
      <c r="D483" s="126"/>
      <c r="E483" s="126"/>
      <c r="F483" s="126"/>
      <c r="G483" s="126"/>
      <c r="H483" s="127"/>
      <c r="I483" s="126"/>
      <c r="J483" s="127"/>
      <c r="K483" s="127"/>
    </row>
    <row r="484" spans="3:11">
      <c r="C484" s="126"/>
      <c r="D484" s="126"/>
      <c r="E484" s="126"/>
      <c r="F484" s="126"/>
      <c r="G484" s="126"/>
      <c r="H484" s="127"/>
      <c r="I484" s="126"/>
      <c r="J484" s="127"/>
      <c r="K484" s="127"/>
    </row>
    <row r="485" spans="3:11">
      <c r="C485" s="126"/>
      <c r="D485" s="126"/>
      <c r="E485" s="126"/>
      <c r="F485" s="126"/>
      <c r="G485" s="126"/>
      <c r="H485" s="127"/>
      <c r="I485" s="126"/>
      <c r="J485" s="127"/>
      <c r="K485" s="127"/>
    </row>
    <row r="486" spans="3:11">
      <c r="C486" s="126"/>
      <c r="D486" s="126"/>
      <c r="E486" s="126"/>
      <c r="F486" s="126"/>
      <c r="G486" s="126"/>
      <c r="H486" s="127"/>
      <c r="I486" s="126"/>
      <c r="J486" s="127"/>
      <c r="K486" s="127"/>
    </row>
    <row r="487" spans="3:11">
      <c r="C487" s="126"/>
      <c r="D487" s="126"/>
      <c r="E487" s="126"/>
      <c r="F487" s="126"/>
      <c r="G487" s="126"/>
      <c r="H487" s="127"/>
      <c r="I487" s="126"/>
      <c r="J487" s="127"/>
      <c r="K487" s="127"/>
    </row>
    <row r="488" spans="3:11">
      <c r="C488" s="126"/>
      <c r="D488" s="126"/>
      <c r="E488" s="126"/>
      <c r="F488" s="126"/>
      <c r="G488" s="126"/>
      <c r="H488" s="127"/>
      <c r="I488" s="126"/>
      <c r="J488" s="127"/>
      <c r="K488" s="127"/>
    </row>
    <row r="489" spans="3:11">
      <c r="C489" s="126"/>
      <c r="D489" s="126"/>
      <c r="E489" s="126"/>
      <c r="F489" s="126"/>
      <c r="G489" s="126"/>
      <c r="H489" s="127"/>
      <c r="I489" s="126"/>
      <c r="J489" s="127"/>
      <c r="K489" s="127"/>
    </row>
    <row r="490" spans="3:11">
      <c r="C490" s="126"/>
      <c r="D490" s="126"/>
      <c r="E490" s="126"/>
      <c r="F490" s="126"/>
      <c r="G490" s="126"/>
      <c r="H490" s="127"/>
      <c r="I490" s="126"/>
      <c r="J490" s="127"/>
      <c r="K490" s="127"/>
    </row>
    <row r="491" spans="3:11">
      <c r="C491" s="126"/>
      <c r="D491" s="126"/>
      <c r="E491" s="126"/>
      <c r="F491" s="126"/>
      <c r="G491" s="126"/>
      <c r="H491" s="127"/>
      <c r="I491" s="126"/>
      <c r="J491" s="127"/>
      <c r="K491" s="127"/>
    </row>
    <row r="492" spans="3:11">
      <c r="C492" s="126"/>
      <c r="D492" s="126"/>
      <c r="E492" s="126"/>
      <c r="F492" s="126"/>
      <c r="G492" s="126"/>
      <c r="H492" s="127"/>
      <c r="I492" s="126"/>
      <c r="J492" s="127"/>
      <c r="K492" s="127"/>
    </row>
    <row r="493" spans="3:11">
      <c r="C493" s="126"/>
      <c r="D493" s="126"/>
      <c r="E493" s="126"/>
      <c r="F493" s="126"/>
      <c r="G493" s="126"/>
      <c r="H493" s="127"/>
      <c r="I493" s="126"/>
      <c r="J493" s="127"/>
      <c r="K493" s="127"/>
    </row>
    <row r="494" spans="3:11">
      <c r="C494" s="126"/>
      <c r="D494" s="126"/>
      <c r="E494" s="126"/>
      <c r="F494" s="126"/>
      <c r="G494" s="126"/>
      <c r="H494" s="127"/>
      <c r="I494" s="126"/>
      <c r="J494" s="127"/>
      <c r="K494" s="127"/>
    </row>
    <row r="495" spans="3:11">
      <c r="C495" s="126"/>
      <c r="D495" s="126"/>
      <c r="E495" s="126"/>
      <c r="F495" s="126"/>
      <c r="G495" s="126"/>
      <c r="H495" s="127"/>
      <c r="I495" s="126"/>
      <c r="J495" s="127"/>
      <c r="K495" s="127"/>
    </row>
    <row r="496" spans="3:11">
      <c r="C496" s="126"/>
      <c r="D496" s="126"/>
      <c r="E496" s="126"/>
      <c r="F496" s="126"/>
      <c r="G496" s="126"/>
      <c r="H496" s="127"/>
      <c r="I496" s="126"/>
      <c r="J496" s="127"/>
      <c r="K496" s="127"/>
    </row>
    <row r="497" spans="3:11">
      <c r="C497" s="126"/>
      <c r="D497" s="126"/>
      <c r="E497" s="126"/>
      <c r="F497" s="126"/>
      <c r="G497" s="126"/>
      <c r="H497" s="127"/>
      <c r="I497" s="126"/>
      <c r="J497" s="127"/>
      <c r="K497" s="127"/>
    </row>
    <row r="498" spans="3:11">
      <c r="C498" s="126"/>
      <c r="D498" s="126"/>
      <c r="E498" s="126"/>
      <c r="F498" s="126"/>
      <c r="G498" s="126"/>
      <c r="H498" s="127"/>
      <c r="I498" s="126"/>
      <c r="J498" s="127"/>
      <c r="K498" s="127"/>
    </row>
    <row r="499" spans="3:11">
      <c r="C499" s="126"/>
      <c r="D499" s="126"/>
      <c r="E499" s="126"/>
      <c r="F499" s="126"/>
      <c r="G499" s="126"/>
      <c r="H499" s="127"/>
      <c r="I499" s="126"/>
      <c r="J499" s="127"/>
      <c r="K499" s="127"/>
    </row>
    <row r="500" spans="3:11">
      <c r="C500" s="126"/>
      <c r="D500" s="126"/>
      <c r="E500" s="126"/>
      <c r="F500" s="126"/>
      <c r="G500" s="126"/>
      <c r="H500" s="127"/>
      <c r="I500" s="126"/>
      <c r="J500" s="127"/>
      <c r="K500" s="127"/>
    </row>
    <row r="501" spans="3:11">
      <c r="C501" s="126"/>
      <c r="D501" s="126"/>
      <c r="E501" s="126"/>
      <c r="F501" s="126"/>
      <c r="G501" s="126"/>
      <c r="H501" s="127"/>
      <c r="I501" s="126"/>
      <c r="J501" s="127"/>
      <c r="K501" s="127"/>
    </row>
    <row r="502" spans="3:11">
      <c r="C502" s="126"/>
      <c r="D502" s="126"/>
      <c r="E502" s="126"/>
      <c r="F502" s="126"/>
      <c r="G502" s="126"/>
      <c r="H502" s="127"/>
      <c r="I502" s="126"/>
      <c r="J502" s="127"/>
      <c r="K502" s="127"/>
    </row>
    <row r="503" spans="3:11">
      <c r="C503" s="126"/>
      <c r="D503" s="126"/>
      <c r="E503" s="126"/>
      <c r="F503" s="126"/>
      <c r="G503" s="126"/>
      <c r="H503" s="127"/>
      <c r="I503" s="126"/>
      <c r="J503" s="127"/>
      <c r="K503" s="127"/>
    </row>
    <row r="504" spans="3:11">
      <c r="C504" s="126"/>
      <c r="D504" s="126"/>
      <c r="E504" s="126"/>
      <c r="F504" s="126"/>
      <c r="G504" s="126"/>
      <c r="H504" s="127"/>
      <c r="I504" s="126"/>
      <c r="J504" s="127"/>
      <c r="K504" s="127"/>
    </row>
    <row r="505" spans="3:11">
      <c r="C505" s="126"/>
      <c r="D505" s="126"/>
      <c r="E505" s="126"/>
      <c r="F505" s="126"/>
      <c r="G505" s="126"/>
      <c r="H505" s="127"/>
      <c r="I505" s="126"/>
      <c r="J505" s="127"/>
      <c r="K505" s="127"/>
    </row>
    <row r="506" spans="3:11">
      <c r="C506" s="126"/>
      <c r="D506" s="126"/>
      <c r="E506" s="126"/>
      <c r="F506" s="126"/>
      <c r="G506" s="126"/>
      <c r="H506" s="127"/>
      <c r="I506" s="126"/>
      <c r="J506" s="127"/>
      <c r="K506" s="127"/>
    </row>
    <row r="507" spans="3:11">
      <c r="C507" s="126"/>
      <c r="D507" s="126"/>
      <c r="E507" s="126"/>
      <c r="F507" s="126"/>
      <c r="G507" s="126"/>
      <c r="H507" s="127"/>
      <c r="I507" s="126"/>
      <c r="J507" s="127"/>
      <c r="K507" s="127"/>
    </row>
    <row r="508" spans="3:11">
      <c r="C508" s="126"/>
      <c r="D508" s="126"/>
      <c r="E508" s="126"/>
      <c r="F508" s="126"/>
      <c r="G508" s="126"/>
      <c r="H508" s="127"/>
      <c r="I508" s="126"/>
      <c r="J508" s="127"/>
      <c r="K508" s="127"/>
    </row>
    <row r="509" spans="3:11">
      <c r="C509" s="126"/>
      <c r="D509" s="126"/>
      <c r="E509" s="126"/>
      <c r="F509" s="126"/>
      <c r="G509" s="126"/>
      <c r="H509" s="127"/>
      <c r="I509" s="126"/>
      <c r="J509" s="127"/>
      <c r="K509" s="127"/>
    </row>
    <row r="510" spans="3:11">
      <c r="C510" s="126"/>
      <c r="D510" s="126"/>
      <c r="E510" s="126"/>
      <c r="F510" s="126"/>
      <c r="G510" s="126"/>
      <c r="H510" s="127"/>
      <c r="I510" s="126"/>
      <c r="J510" s="127"/>
      <c r="K510" s="127"/>
    </row>
    <row r="511" spans="3:11">
      <c r="C511" s="126"/>
      <c r="D511" s="126"/>
      <c r="E511" s="126"/>
      <c r="F511" s="126"/>
      <c r="G511" s="126"/>
      <c r="H511" s="127"/>
      <c r="I511" s="126"/>
      <c r="J511" s="127"/>
      <c r="K511" s="127"/>
    </row>
    <row r="512" spans="3:11">
      <c r="C512" s="126"/>
      <c r="D512" s="126"/>
      <c r="E512" s="126"/>
      <c r="F512" s="126"/>
      <c r="G512" s="126"/>
      <c r="H512" s="127"/>
      <c r="I512" s="126"/>
      <c r="J512" s="127"/>
      <c r="K512" s="127"/>
    </row>
    <row r="513" spans="3:11">
      <c r="C513" s="126"/>
      <c r="D513" s="126"/>
      <c r="E513" s="126"/>
      <c r="F513" s="126"/>
      <c r="G513" s="126"/>
      <c r="H513" s="127"/>
      <c r="I513" s="126"/>
      <c r="J513" s="127"/>
      <c r="K513" s="127"/>
    </row>
    <row r="514" spans="3:11">
      <c r="C514" s="126"/>
      <c r="D514" s="126"/>
      <c r="E514" s="126"/>
      <c r="F514" s="126"/>
      <c r="G514" s="126"/>
      <c r="H514" s="127"/>
      <c r="I514" s="126"/>
      <c r="J514" s="127"/>
      <c r="K514" s="127"/>
    </row>
    <row r="515" spans="3:11">
      <c r="C515" s="126"/>
      <c r="D515" s="126"/>
      <c r="E515" s="126"/>
      <c r="F515" s="126"/>
      <c r="G515" s="126"/>
      <c r="H515" s="127"/>
      <c r="I515" s="126"/>
      <c r="J515" s="127"/>
      <c r="K515" s="127"/>
    </row>
    <row r="516" spans="3:11">
      <c r="C516" s="126"/>
      <c r="D516" s="126"/>
      <c r="E516" s="126"/>
      <c r="F516" s="126"/>
      <c r="G516" s="126"/>
      <c r="H516" s="127"/>
      <c r="I516" s="126"/>
      <c r="J516" s="127"/>
      <c r="K516" s="127"/>
    </row>
    <row r="517" spans="3:11">
      <c r="C517" s="126"/>
      <c r="D517" s="126"/>
      <c r="E517" s="126"/>
      <c r="F517" s="126"/>
      <c r="G517" s="126"/>
      <c r="H517" s="127"/>
      <c r="I517" s="126"/>
      <c r="J517" s="127"/>
      <c r="K517" s="127"/>
    </row>
    <row r="518" spans="3:11">
      <c r="C518" s="126"/>
      <c r="D518" s="126"/>
      <c r="E518" s="126"/>
      <c r="F518" s="126"/>
      <c r="G518" s="126"/>
      <c r="H518" s="127"/>
      <c r="I518" s="126"/>
      <c r="J518" s="127"/>
      <c r="K518" s="127"/>
    </row>
    <row r="519" spans="3:11">
      <c r="C519" s="126"/>
      <c r="D519" s="126"/>
      <c r="E519" s="126"/>
      <c r="F519" s="126"/>
      <c r="G519" s="126"/>
      <c r="H519" s="127"/>
      <c r="I519" s="126"/>
      <c r="J519" s="127"/>
      <c r="K519" s="127"/>
    </row>
    <row r="520" spans="3:11">
      <c r="C520" s="126"/>
      <c r="D520" s="126"/>
      <c r="E520" s="126"/>
      <c r="F520" s="126"/>
      <c r="G520" s="126"/>
      <c r="H520" s="127"/>
      <c r="I520" s="126"/>
      <c r="J520" s="127"/>
      <c r="K520" s="127"/>
    </row>
    <row r="521" spans="3:11">
      <c r="C521" s="126"/>
      <c r="D521" s="126"/>
      <c r="E521" s="126"/>
      <c r="F521" s="126"/>
      <c r="G521" s="126"/>
      <c r="H521" s="127"/>
      <c r="I521" s="126"/>
      <c r="J521" s="127"/>
      <c r="K521" s="127"/>
    </row>
    <row r="522" spans="3:11">
      <c r="C522" s="126"/>
      <c r="D522" s="126"/>
      <c r="E522" s="126"/>
      <c r="F522" s="126"/>
      <c r="G522" s="126"/>
      <c r="H522" s="127"/>
      <c r="I522" s="126"/>
      <c r="J522" s="127"/>
      <c r="K522" s="127"/>
    </row>
    <row r="523" spans="3:11">
      <c r="C523" s="126"/>
      <c r="D523" s="126"/>
      <c r="E523" s="126"/>
      <c r="F523" s="126"/>
      <c r="G523" s="126"/>
      <c r="H523" s="127"/>
      <c r="I523" s="126"/>
      <c r="J523" s="127"/>
      <c r="K523" s="127"/>
    </row>
    <row r="524" spans="3:11">
      <c r="C524" s="126"/>
      <c r="D524" s="126"/>
      <c r="E524" s="126"/>
      <c r="F524" s="126"/>
      <c r="G524" s="126"/>
      <c r="H524" s="127"/>
      <c r="I524" s="126"/>
      <c r="J524" s="127"/>
      <c r="K524" s="127"/>
    </row>
    <row r="525" spans="3:11">
      <c r="C525" s="126"/>
      <c r="D525" s="126"/>
      <c r="E525" s="126"/>
      <c r="F525" s="126"/>
      <c r="G525" s="126"/>
      <c r="H525" s="127"/>
      <c r="I525" s="126"/>
      <c r="J525" s="127"/>
      <c r="K525" s="127"/>
    </row>
    <row r="526" spans="3:11">
      <c r="C526" s="126"/>
      <c r="D526" s="126"/>
      <c r="E526" s="126"/>
      <c r="F526" s="126"/>
      <c r="G526" s="126"/>
      <c r="H526" s="127"/>
      <c r="I526" s="126"/>
      <c r="J526" s="127"/>
      <c r="K526" s="127"/>
    </row>
    <row r="527" spans="3:11">
      <c r="C527" s="126"/>
      <c r="D527" s="126"/>
      <c r="E527" s="126"/>
      <c r="F527" s="126"/>
      <c r="G527" s="126"/>
      <c r="H527" s="127"/>
      <c r="I527" s="126"/>
      <c r="J527" s="127"/>
      <c r="K527" s="127"/>
    </row>
    <row r="528" spans="3:11">
      <c r="C528" s="126"/>
      <c r="D528" s="126"/>
      <c r="E528" s="126"/>
      <c r="F528" s="126"/>
      <c r="G528" s="126"/>
      <c r="H528" s="127"/>
      <c r="I528" s="126"/>
      <c r="J528" s="127"/>
      <c r="K528" s="127"/>
    </row>
    <row r="529" spans="3:11">
      <c r="C529" s="126"/>
      <c r="D529" s="126"/>
      <c r="E529" s="126"/>
      <c r="F529" s="126"/>
      <c r="G529" s="126"/>
      <c r="H529" s="127"/>
      <c r="I529" s="126"/>
      <c r="J529" s="127"/>
      <c r="K529" s="127"/>
    </row>
    <row r="530" spans="3:11">
      <c r="C530" s="126"/>
      <c r="D530" s="126"/>
      <c r="E530" s="126"/>
      <c r="F530" s="126"/>
      <c r="G530" s="126"/>
      <c r="H530" s="127"/>
      <c r="I530" s="126"/>
      <c r="J530" s="127"/>
      <c r="K530" s="127"/>
    </row>
    <row r="531" spans="3:11">
      <c r="C531" s="126"/>
      <c r="D531" s="126"/>
      <c r="E531" s="126"/>
      <c r="F531" s="126"/>
      <c r="G531" s="126"/>
      <c r="H531" s="127"/>
      <c r="I531" s="126"/>
      <c r="J531" s="127"/>
      <c r="K531" s="127"/>
    </row>
    <row r="532" spans="3:11">
      <c r="C532" s="126"/>
      <c r="D532" s="126"/>
      <c r="E532" s="126"/>
      <c r="F532" s="126"/>
      <c r="G532" s="126"/>
      <c r="H532" s="127"/>
      <c r="I532" s="126"/>
      <c r="J532" s="127"/>
      <c r="K532" s="127"/>
    </row>
    <row r="533" spans="3:11">
      <c r="C533" s="126"/>
      <c r="D533" s="126"/>
      <c r="E533" s="126"/>
      <c r="F533" s="126"/>
      <c r="G533" s="126"/>
      <c r="H533" s="127"/>
      <c r="I533" s="126"/>
      <c r="J533" s="127"/>
      <c r="K533" s="127"/>
    </row>
    <row r="534" spans="3:11">
      <c r="C534" s="126"/>
      <c r="D534" s="126"/>
      <c r="E534" s="126"/>
      <c r="F534" s="126"/>
      <c r="G534" s="126"/>
      <c r="H534" s="127"/>
      <c r="I534" s="126"/>
      <c r="J534" s="127"/>
      <c r="K534" s="127"/>
    </row>
    <row r="535" spans="3:11">
      <c r="C535" s="126"/>
      <c r="D535" s="126"/>
      <c r="E535" s="126"/>
      <c r="F535" s="126"/>
      <c r="G535" s="126"/>
      <c r="H535" s="127"/>
      <c r="I535" s="126"/>
      <c r="J535" s="127"/>
      <c r="K535" s="127"/>
    </row>
    <row r="536" spans="3:11">
      <c r="C536" s="126"/>
      <c r="D536" s="126"/>
      <c r="E536" s="126"/>
      <c r="F536" s="126"/>
      <c r="G536" s="126"/>
      <c r="H536" s="127"/>
      <c r="I536" s="126"/>
      <c r="J536" s="127"/>
      <c r="K536" s="127"/>
    </row>
    <row r="537" spans="3:11">
      <c r="C537" s="126"/>
      <c r="D537" s="126"/>
      <c r="E537" s="126"/>
      <c r="F537" s="126"/>
      <c r="G537" s="126"/>
      <c r="H537" s="127"/>
      <c r="I537" s="126"/>
      <c r="J537" s="127"/>
      <c r="K537" s="127"/>
    </row>
    <row r="538" spans="3:11">
      <c r="C538" s="126"/>
      <c r="D538" s="126"/>
      <c r="E538" s="126"/>
      <c r="F538" s="126"/>
      <c r="G538" s="126"/>
      <c r="H538" s="127"/>
      <c r="I538" s="126"/>
      <c r="J538" s="127"/>
      <c r="K538" s="127"/>
    </row>
    <row r="539" spans="3:11">
      <c r="C539" s="126"/>
      <c r="D539" s="126"/>
      <c r="E539" s="126"/>
      <c r="F539" s="126"/>
      <c r="G539" s="126"/>
      <c r="H539" s="127"/>
      <c r="I539" s="126"/>
      <c r="J539" s="127"/>
      <c r="K539" s="127"/>
    </row>
    <row r="540" spans="3:11">
      <c r="C540" s="126"/>
      <c r="D540" s="126"/>
      <c r="E540" s="126"/>
      <c r="F540" s="126"/>
      <c r="G540" s="126"/>
      <c r="H540" s="127"/>
      <c r="I540" s="126"/>
      <c r="J540" s="127"/>
      <c r="K540" s="127"/>
    </row>
    <row r="541" spans="3:11">
      <c r="C541" s="126"/>
      <c r="D541" s="126"/>
      <c r="E541" s="126"/>
      <c r="F541" s="126"/>
      <c r="G541" s="126"/>
      <c r="H541" s="127"/>
      <c r="I541" s="126"/>
      <c r="J541" s="127"/>
      <c r="K541" s="127"/>
    </row>
    <row r="542" spans="3:11">
      <c r="C542" s="126"/>
      <c r="D542" s="126"/>
      <c r="E542" s="126"/>
      <c r="F542" s="126"/>
      <c r="G542" s="126"/>
      <c r="H542" s="127"/>
      <c r="I542" s="126"/>
      <c r="J542" s="127"/>
      <c r="K542" s="127"/>
    </row>
    <row r="543" spans="3:11">
      <c r="C543" s="126"/>
      <c r="D543" s="126"/>
      <c r="E543" s="126"/>
      <c r="F543" s="126"/>
      <c r="G543" s="126"/>
      <c r="H543" s="127"/>
      <c r="I543" s="126"/>
      <c r="J543" s="127"/>
      <c r="K543" s="127"/>
    </row>
    <row r="544" spans="3:11">
      <c r="C544" s="126"/>
      <c r="D544" s="126"/>
      <c r="E544" s="126"/>
      <c r="F544" s="126"/>
      <c r="G544" s="126"/>
      <c r="H544" s="127"/>
      <c r="I544" s="126"/>
      <c r="J544" s="127"/>
      <c r="K544" s="127"/>
    </row>
    <row r="545" spans="3:11">
      <c r="C545" s="126"/>
      <c r="D545" s="126"/>
      <c r="E545" s="126"/>
      <c r="F545" s="126"/>
      <c r="G545" s="126"/>
      <c r="H545" s="127"/>
      <c r="I545" s="126"/>
      <c r="J545" s="127"/>
      <c r="K545" s="127"/>
    </row>
    <row r="546" spans="3:11">
      <c r="C546" s="126"/>
      <c r="D546" s="126"/>
      <c r="E546" s="126"/>
      <c r="F546" s="126"/>
      <c r="G546" s="126"/>
      <c r="H546" s="127"/>
      <c r="I546" s="126"/>
      <c r="J546" s="127"/>
      <c r="K546" s="127"/>
    </row>
    <row r="547" spans="3:11">
      <c r="C547" s="126"/>
      <c r="D547" s="126"/>
      <c r="E547" s="126"/>
      <c r="F547" s="126"/>
      <c r="G547" s="126"/>
      <c r="H547" s="127"/>
      <c r="I547" s="126"/>
      <c r="J547" s="127"/>
      <c r="K547" s="127"/>
    </row>
    <row r="548" spans="3:11">
      <c r="C548" s="126"/>
      <c r="D548" s="126"/>
      <c r="E548" s="126"/>
      <c r="F548" s="126"/>
      <c r="G548" s="126"/>
      <c r="H548" s="127"/>
      <c r="I548" s="126"/>
      <c r="J548" s="127"/>
      <c r="K548" s="127"/>
    </row>
    <row r="549" spans="3:11">
      <c r="C549" s="126"/>
      <c r="D549" s="126"/>
      <c r="E549" s="126"/>
      <c r="F549" s="126"/>
      <c r="G549" s="126"/>
      <c r="H549" s="127"/>
      <c r="I549" s="126"/>
      <c r="J549" s="127"/>
      <c r="K549" s="127"/>
    </row>
    <row r="550" spans="3:11">
      <c r="C550" s="126"/>
      <c r="D550" s="126"/>
      <c r="E550" s="126"/>
      <c r="F550" s="126"/>
      <c r="G550" s="126"/>
      <c r="H550" s="127"/>
      <c r="I550" s="126"/>
      <c r="J550" s="127"/>
      <c r="K550" s="127"/>
    </row>
    <row r="551" spans="3:11">
      <c r="C551" s="126"/>
      <c r="D551" s="126"/>
      <c r="E551" s="126"/>
      <c r="F551" s="126"/>
      <c r="G551" s="126"/>
      <c r="H551" s="127"/>
      <c r="I551" s="126"/>
      <c r="J551" s="127"/>
      <c r="K551" s="127"/>
    </row>
    <row r="552" spans="3:11">
      <c r="C552" s="126"/>
      <c r="D552" s="126"/>
      <c r="E552" s="126"/>
      <c r="F552" s="126"/>
      <c r="G552" s="126"/>
      <c r="H552" s="127"/>
      <c r="I552" s="126"/>
      <c r="J552" s="127"/>
      <c r="K552" s="127"/>
    </row>
    <row r="553" spans="3:11">
      <c r="C553" s="126"/>
      <c r="D553" s="126"/>
      <c r="E553" s="126"/>
      <c r="F553" s="126"/>
      <c r="G553" s="126"/>
      <c r="H553" s="127"/>
      <c r="I553" s="126"/>
      <c r="J553" s="127"/>
      <c r="K553" s="127"/>
    </row>
    <row r="554" spans="3:11">
      <c r="C554" s="126"/>
      <c r="D554" s="126"/>
      <c r="E554" s="126"/>
      <c r="F554" s="126"/>
      <c r="G554" s="126"/>
      <c r="H554" s="127"/>
      <c r="I554" s="126"/>
      <c r="J554" s="127"/>
      <c r="K554" s="127"/>
    </row>
    <row r="555" spans="3:11">
      <c r="C555" s="126"/>
      <c r="D555" s="126"/>
      <c r="E555" s="126"/>
      <c r="F555" s="126"/>
      <c r="G555" s="126"/>
      <c r="H555" s="127"/>
      <c r="I555" s="126"/>
      <c r="J555" s="127"/>
      <c r="K555" s="127"/>
    </row>
    <row r="556" spans="3:11">
      <c r="C556" s="126"/>
      <c r="D556" s="126"/>
      <c r="E556" s="126"/>
      <c r="F556" s="126"/>
      <c r="G556" s="126"/>
      <c r="H556" s="127"/>
      <c r="I556" s="126"/>
      <c r="J556" s="127"/>
      <c r="K556" s="127"/>
    </row>
    <row r="557" spans="3:11">
      <c r="C557" s="126"/>
      <c r="D557" s="126"/>
      <c r="E557" s="126"/>
      <c r="F557" s="126"/>
      <c r="G557" s="126"/>
      <c r="H557" s="127"/>
      <c r="I557" s="126"/>
      <c r="J557" s="127"/>
      <c r="K557" s="127"/>
    </row>
    <row r="558" spans="3:11">
      <c r="C558" s="126"/>
      <c r="D558" s="126"/>
      <c r="E558" s="126"/>
      <c r="F558" s="126"/>
      <c r="G558" s="126"/>
      <c r="H558" s="127"/>
      <c r="I558" s="126"/>
      <c r="J558" s="127"/>
      <c r="K558" s="127"/>
    </row>
    <row r="559" spans="3:11">
      <c r="C559" s="126"/>
      <c r="D559" s="126"/>
      <c r="E559" s="126"/>
      <c r="F559" s="126"/>
      <c r="G559" s="126"/>
      <c r="H559" s="127"/>
      <c r="I559" s="126"/>
      <c r="J559" s="127"/>
      <c r="K559" s="127"/>
    </row>
    <row r="560" spans="3:11">
      <c r="C560" s="126"/>
      <c r="D560" s="126"/>
      <c r="E560" s="126"/>
      <c r="F560" s="126"/>
      <c r="G560" s="126"/>
      <c r="H560" s="127"/>
      <c r="I560" s="126"/>
      <c r="J560" s="127"/>
      <c r="K560" s="127"/>
    </row>
    <row r="561" spans="3:11">
      <c r="C561" s="126"/>
      <c r="D561" s="126"/>
      <c r="E561" s="126"/>
      <c r="F561" s="126"/>
      <c r="G561" s="126"/>
      <c r="H561" s="127"/>
      <c r="I561" s="126"/>
      <c r="J561" s="127"/>
      <c r="K561" s="127"/>
    </row>
    <row r="562" spans="3:11">
      <c r="C562" s="126"/>
      <c r="D562" s="126"/>
      <c r="E562" s="126"/>
      <c r="F562" s="126"/>
      <c r="G562" s="126"/>
      <c r="H562" s="127"/>
      <c r="I562" s="126"/>
      <c r="J562" s="127"/>
      <c r="K562" s="127"/>
    </row>
    <row r="563" spans="3:11">
      <c r="C563" s="126"/>
      <c r="D563" s="126"/>
      <c r="E563" s="126"/>
      <c r="F563" s="126"/>
      <c r="G563" s="126"/>
      <c r="H563" s="127"/>
      <c r="I563" s="126"/>
      <c r="J563" s="127"/>
      <c r="K563" s="127"/>
    </row>
    <row r="564" spans="3:11">
      <c r="C564" s="126"/>
      <c r="D564" s="126"/>
      <c r="E564" s="126"/>
      <c r="F564" s="126"/>
      <c r="G564" s="126"/>
      <c r="H564" s="127"/>
      <c r="I564" s="126"/>
      <c r="J564" s="127"/>
      <c r="K564" s="127"/>
    </row>
    <row r="565" spans="3:11">
      <c r="C565" s="126"/>
      <c r="D565" s="126"/>
      <c r="E565" s="126"/>
      <c r="F565" s="126"/>
      <c r="G565" s="126"/>
      <c r="H565" s="127"/>
      <c r="I565" s="126"/>
      <c r="J565" s="127"/>
      <c r="K565" s="127"/>
    </row>
    <row r="566" spans="3:11">
      <c r="C566" s="126"/>
      <c r="D566" s="126"/>
      <c r="E566" s="126"/>
      <c r="F566" s="126"/>
      <c r="G566" s="126"/>
      <c r="H566" s="127"/>
      <c r="I566" s="126"/>
      <c r="J566" s="127"/>
      <c r="K566" s="127"/>
    </row>
    <row r="567" spans="3:11">
      <c r="C567" s="126"/>
      <c r="D567" s="126"/>
      <c r="E567" s="126"/>
      <c r="F567" s="126"/>
      <c r="G567" s="126"/>
      <c r="H567" s="127"/>
      <c r="I567" s="126"/>
      <c r="J567" s="127"/>
      <c r="K567" s="127"/>
    </row>
    <row r="568" spans="3:11">
      <c r="C568" s="126"/>
      <c r="D568" s="126"/>
      <c r="E568" s="126"/>
      <c r="F568" s="126"/>
      <c r="G568" s="126"/>
      <c r="H568" s="127"/>
      <c r="I568" s="126"/>
      <c r="J568" s="127"/>
      <c r="K568" s="127"/>
    </row>
    <row r="569" spans="3:11">
      <c r="C569" s="126"/>
      <c r="D569" s="126"/>
      <c r="E569" s="126"/>
      <c r="F569" s="126"/>
      <c r="G569" s="126"/>
      <c r="H569" s="127"/>
      <c r="I569" s="126"/>
      <c r="J569" s="127"/>
      <c r="K569" s="127"/>
    </row>
    <row r="570" spans="3:11">
      <c r="C570" s="126"/>
      <c r="D570" s="126"/>
      <c r="E570" s="126"/>
      <c r="F570" s="126"/>
      <c r="G570" s="126"/>
      <c r="H570" s="127"/>
      <c r="I570" s="126"/>
      <c r="J570" s="127"/>
      <c r="K570" s="127"/>
    </row>
    <row r="571" spans="3:11">
      <c r="C571" s="126"/>
      <c r="D571" s="126"/>
      <c r="E571" s="126"/>
      <c r="F571" s="126"/>
      <c r="G571" s="126"/>
      <c r="H571" s="127"/>
      <c r="I571" s="126"/>
      <c r="J571" s="127"/>
      <c r="K571" s="127"/>
    </row>
    <row r="572" spans="3:11">
      <c r="C572" s="126"/>
      <c r="D572" s="126"/>
      <c r="E572" s="126"/>
      <c r="F572" s="126"/>
      <c r="G572" s="126"/>
      <c r="H572" s="127"/>
      <c r="I572" s="126"/>
      <c r="J572" s="127"/>
      <c r="K572" s="127"/>
    </row>
    <row r="573" spans="3:11">
      <c r="C573" s="126"/>
      <c r="D573" s="126"/>
      <c r="E573" s="126"/>
      <c r="F573" s="126"/>
      <c r="G573" s="126"/>
      <c r="H573" s="127"/>
      <c r="I573" s="126"/>
      <c r="J573" s="127"/>
      <c r="K573" s="127"/>
    </row>
    <row r="574" spans="3:11">
      <c r="C574" s="126"/>
      <c r="D574" s="126"/>
      <c r="E574" s="126"/>
      <c r="F574" s="126"/>
      <c r="G574" s="126"/>
      <c r="H574" s="127"/>
      <c r="I574" s="126"/>
      <c r="J574" s="127"/>
      <c r="K574" s="127"/>
    </row>
    <row r="575" spans="3:11">
      <c r="C575" s="126"/>
      <c r="D575" s="126"/>
      <c r="E575" s="126"/>
      <c r="F575" s="126"/>
      <c r="G575" s="126"/>
      <c r="H575" s="127"/>
      <c r="I575" s="126"/>
      <c r="J575" s="127"/>
      <c r="K575" s="127"/>
    </row>
    <row r="576" spans="3:11">
      <c r="C576" s="126"/>
      <c r="D576" s="126"/>
      <c r="E576" s="126"/>
      <c r="F576" s="126"/>
      <c r="G576" s="126"/>
      <c r="H576" s="127"/>
      <c r="I576" s="126"/>
      <c r="J576" s="127"/>
      <c r="K576" s="127"/>
    </row>
    <row r="577" spans="3:11">
      <c r="C577" s="126"/>
      <c r="D577" s="126"/>
      <c r="E577" s="126"/>
      <c r="F577" s="126"/>
      <c r="G577" s="126"/>
      <c r="H577" s="127"/>
      <c r="I577" s="126"/>
      <c r="J577" s="127"/>
      <c r="K577" s="127"/>
    </row>
    <row r="578" spans="3:11">
      <c r="C578" s="126"/>
      <c r="D578" s="126"/>
      <c r="E578" s="126"/>
      <c r="F578" s="126"/>
      <c r="G578" s="126"/>
      <c r="H578" s="127"/>
      <c r="I578" s="126"/>
      <c r="J578" s="127"/>
      <c r="K578" s="127"/>
    </row>
    <row r="579" spans="3:11">
      <c r="C579" s="126"/>
      <c r="D579" s="126"/>
      <c r="E579" s="126"/>
      <c r="F579" s="126"/>
      <c r="G579" s="126"/>
      <c r="H579" s="127"/>
      <c r="I579" s="126"/>
      <c r="J579" s="127"/>
      <c r="K579" s="127"/>
    </row>
    <row r="580" spans="3:11">
      <c r="C580" s="126"/>
      <c r="D580" s="126"/>
      <c r="E580" s="126"/>
      <c r="F580" s="126"/>
      <c r="G580" s="126"/>
      <c r="H580" s="127"/>
      <c r="I580" s="126"/>
      <c r="J580" s="127"/>
      <c r="K580" s="127"/>
    </row>
    <row r="581" spans="3:11">
      <c r="C581" s="126"/>
      <c r="D581" s="126"/>
      <c r="E581" s="126"/>
      <c r="F581" s="126"/>
      <c r="G581" s="126"/>
      <c r="H581" s="127"/>
      <c r="I581" s="126"/>
      <c r="J581" s="127"/>
      <c r="K581" s="127"/>
    </row>
    <row r="582" spans="3:11">
      <c r="C582" s="126"/>
      <c r="D582" s="126"/>
      <c r="E582" s="126"/>
      <c r="F582" s="126"/>
      <c r="G582" s="126"/>
      <c r="H582" s="127"/>
      <c r="I582" s="126"/>
      <c r="J582" s="127"/>
      <c r="K582" s="127"/>
    </row>
    <row r="583" spans="3:11">
      <c r="C583" s="126"/>
      <c r="D583" s="126"/>
      <c r="E583" s="126"/>
      <c r="F583" s="126"/>
      <c r="G583" s="126"/>
      <c r="H583" s="127"/>
      <c r="I583" s="126"/>
      <c r="J583" s="127"/>
      <c r="K583" s="127"/>
    </row>
    <row r="584" spans="3:11">
      <c r="C584" s="126"/>
      <c r="D584" s="126"/>
      <c r="E584" s="126"/>
      <c r="F584" s="126"/>
      <c r="G584" s="126"/>
      <c r="H584" s="127"/>
      <c r="I584" s="126"/>
      <c r="J584" s="127"/>
      <c r="K584" s="127"/>
    </row>
    <row r="585" spans="3:11">
      <c r="C585" s="126"/>
      <c r="D585" s="126"/>
      <c r="E585" s="126"/>
      <c r="F585" s="126"/>
      <c r="G585" s="126"/>
      <c r="H585" s="127"/>
      <c r="I585" s="126"/>
      <c r="J585" s="127"/>
      <c r="K585" s="127"/>
    </row>
    <row r="586" spans="3:11">
      <c r="C586" s="126"/>
      <c r="D586" s="126"/>
      <c r="E586" s="126"/>
      <c r="F586" s="126"/>
      <c r="G586" s="126"/>
      <c r="H586" s="127"/>
      <c r="I586" s="126"/>
      <c r="J586" s="127"/>
      <c r="K586" s="127"/>
    </row>
    <row r="587" spans="3:11">
      <c r="C587" s="126"/>
      <c r="D587" s="126"/>
      <c r="E587" s="126"/>
      <c r="F587" s="126"/>
      <c r="G587" s="126"/>
      <c r="H587" s="127"/>
      <c r="I587" s="126"/>
      <c r="J587" s="127"/>
      <c r="K587" s="127"/>
    </row>
    <row r="588" spans="3:11">
      <c r="C588" s="126"/>
      <c r="D588" s="126"/>
      <c r="E588" s="126"/>
      <c r="F588" s="126"/>
      <c r="G588" s="126"/>
      <c r="H588" s="127"/>
      <c r="I588" s="126"/>
      <c r="J588" s="127"/>
      <c r="K588" s="127"/>
    </row>
    <row r="589" spans="3:11">
      <c r="C589" s="126"/>
      <c r="D589" s="126"/>
      <c r="E589" s="126"/>
      <c r="F589" s="126"/>
      <c r="G589" s="126"/>
      <c r="H589" s="127"/>
      <c r="I589" s="126"/>
      <c r="J589" s="127"/>
      <c r="K589" s="127"/>
    </row>
    <row r="590" spans="3:11">
      <c r="C590" s="126"/>
      <c r="D590" s="126"/>
      <c r="E590" s="126"/>
      <c r="F590" s="126"/>
      <c r="G590" s="126"/>
      <c r="H590" s="127"/>
      <c r="I590" s="126"/>
      <c r="J590" s="127"/>
      <c r="K590" s="127"/>
    </row>
    <row r="591" spans="3:11">
      <c r="C591" s="126"/>
      <c r="D591" s="126"/>
      <c r="E591" s="126"/>
      <c r="F591" s="126"/>
      <c r="G591" s="126"/>
      <c r="H591" s="127"/>
      <c r="I591" s="126"/>
      <c r="J591" s="127"/>
      <c r="K591" s="127"/>
    </row>
    <row r="592" spans="3:11">
      <c r="C592" s="126"/>
      <c r="D592" s="126"/>
      <c r="E592" s="126"/>
      <c r="F592" s="126"/>
      <c r="G592" s="126"/>
      <c r="H592" s="127"/>
      <c r="I592" s="126"/>
      <c r="J592" s="127"/>
      <c r="K592" s="127"/>
    </row>
    <row r="593" spans="3:11">
      <c r="C593" s="126"/>
      <c r="D593" s="126"/>
      <c r="E593" s="126"/>
      <c r="F593" s="126"/>
      <c r="G593" s="126"/>
      <c r="H593" s="127"/>
      <c r="I593" s="126"/>
      <c r="J593" s="127"/>
      <c r="K593" s="127"/>
    </row>
    <row r="594" spans="3:11">
      <c r="C594" s="126"/>
      <c r="D594" s="126"/>
      <c r="E594" s="126"/>
      <c r="F594" s="126"/>
      <c r="G594" s="126"/>
      <c r="H594" s="127"/>
      <c r="I594" s="126"/>
      <c r="J594" s="127"/>
      <c r="K594" s="127"/>
    </row>
    <row r="595" spans="3:11">
      <c r="C595" s="126"/>
      <c r="D595" s="126"/>
      <c r="E595" s="126"/>
      <c r="F595" s="126"/>
      <c r="G595" s="126"/>
      <c r="H595" s="127"/>
      <c r="I595" s="126"/>
      <c r="J595" s="127"/>
      <c r="K595" s="127"/>
    </row>
    <row r="596" spans="3:11">
      <c r="C596" s="126"/>
      <c r="D596" s="126"/>
      <c r="E596" s="126"/>
      <c r="F596" s="126"/>
      <c r="G596" s="126"/>
      <c r="H596" s="127"/>
      <c r="I596" s="126"/>
      <c r="J596" s="127"/>
      <c r="K596" s="127"/>
    </row>
    <row r="597" spans="3:11">
      <c r="C597" s="126"/>
      <c r="D597" s="126"/>
      <c r="E597" s="126"/>
      <c r="F597" s="126"/>
      <c r="G597" s="126"/>
      <c r="H597" s="127"/>
      <c r="I597" s="126"/>
      <c r="J597" s="127"/>
      <c r="K597" s="127"/>
    </row>
    <row r="598" spans="3:11">
      <c r="C598" s="126"/>
      <c r="D598" s="126"/>
      <c r="E598" s="126"/>
      <c r="F598" s="126"/>
      <c r="G598" s="126"/>
      <c r="H598" s="127"/>
      <c r="I598" s="126"/>
      <c r="J598" s="127"/>
      <c r="K598" s="127"/>
    </row>
    <row r="599" spans="3:11">
      <c r="C599" s="126"/>
      <c r="D599" s="126"/>
      <c r="E599" s="126"/>
      <c r="F599" s="126"/>
      <c r="G599" s="126"/>
      <c r="H599" s="127"/>
      <c r="I599" s="126"/>
      <c r="J599" s="127"/>
      <c r="K599" s="1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0332-FDD6-4E2E-A214-B6243FB62D56}">
  <sheetPr>
    <tabColor theme="9" tint="0.59999389629810485"/>
  </sheetPr>
  <dimension ref="A1:J599"/>
  <sheetViews>
    <sheetView workbookViewId="0">
      <selection activeCell="E20" sqref="E20"/>
    </sheetView>
  </sheetViews>
  <sheetFormatPr defaultColWidth="8.6640625" defaultRowHeight="14.4" outlineLevelCol="1"/>
  <cols>
    <col min="1" max="1" width="12.88671875" style="124" customWidth="1"/>
    <col min="2" max="2" width="25.6640625" style="126" bestFit="1" customWidth="1"/>
    <col min="3" max="3" width="15.88671875" style="15" customWidth="1" outlineLevel="1"/>
    <col min="4" max="4" width="15.109375" style="15" customWidth="1" outlineLevel="1"/>
    <col min="5" max="7" width="13.109375" style="15" customWidth="1" outlineLevel="1"/>
    <col min="8" max="8" width="29" style="15" bestFit="1" customWidth="1" outlineLevel="1"/>
    <col min="9" max="9" width="50.6640625" style="15" customWidth="1"/>
    <col min="10" max="10" width="54.109375" style="129" customWidth="1"/>
    <col min="11" max="16384" width="8.6640625" style="1"/>
  </cols>
  <sheetData>
    <row r="1" spans="1:10" customFormat="1" ht="43.8" thickBot="1">
      <c r="A1" s="26" t="s">
        <v>23</v>
      </c>
      <c r="B1" s="27" t="s">
        <v>12</v>
      </c>
      <c r="C1" s="25" t="s">
        <v>24</v>
      </c>
      <c r="D1" s="25" t="s">
        <v>25</v>
      </c>
      <c r="E1" s="25" t="s">
        <v>26</v>
      </c>
      <c r="F1" s="25" t="s">
        <v>27</v>
      </c>
      <c r="G1" s="25" t="s">
        <v>28</v>
      </c>
      <c r="H1" s="25" t="s">
        <v>656</v>
      </c>
      <c r="I1" s="31" t="s">
        <v>33</v>
      </c>
      <c r="J1" s="41" t="s">
        <v>19</v>
      </c>
    </row>
    <row r="2" spans="1:10" customFormat="1">
      <c r="A2" s="83">
        <v>45569</v>
      </c>
      <c r="B2" s="50" t="s">
        <v>223</v>
      </c>
      <c r="C2" s="117" t="s">
        <v>224</v>
      </c>
      <c r="D2" s="118" t="s">
        <v>225</v>
      </c>
      <c r="E2" s="118" t="s">
        <v>226</v>
      </c>
      <c r="F2" s="52">
        <v>10018972</v>
      </c>
      <c r="G2" s="53">
        <v>594</v>
      </c>
      <c r="H2" s="53" t="s">
        <v>657</v>
      </c>
      <c r="I2" s="131" t="s">
        <v>658</v>
      </c>
      <c r="J2" s="132" t="s">
        <v>119</v>
      </c>
    </row>
    <row r="3" spans="1:10" customFormat="1">
      <c r="A3" s="83">
        <v>45569</v>
      </c>
      <c r="B3" s="50" t="s">
        <v>223</v>
      </c>
      <c r="C3" s="117" t="s">
        <v>224</v>
      </c>
      <c r="D3" s="118" t="s">
        <v>225</v>
      </c>
      <c r="E3" s="118" t="s">
        <v>226</v>
      </c>
      <c r="F3" s="52">
        <v>10018972</v>
      </c>
      <c r="G3" s="53">
        <v>594</v>
      </c>
      <c r="H3" s="53" t="s">
        <v>657</v>
      </c>
      <c r="I3" s="133" t="s">
        <v>659</v>
      </c>
      <c r="J3" s="120" t="s">
        <v>119</v>
      </c>
    </row>
    <row r="4" spans="1:10" customFormat="1">
      <c r="A4" s="83">
        <v>45569</v>
      </c>
      <c r="B4" s="50" t="s">
        <v>223</v>
      </c>
      <c r="C4" s="117" t="s">
        <v>224</v>
      </c>
      <c r="D4" s="118" t="s">
        <v>225</v>
      </c>
      <c r="E4" s="118" t="s">
        <v>226</v>
      </c>
      <c r="F4" s="52">
        <v>10018972</v>
      </c>
      <c r="G4" s="53">
        <v>594</v>
      </c>
      <c r="H4" s="53" t="s">
        <v>657</v>
      </c>
      <c r="I4" s="133" t="s">
        <v>660</v>
      </c>
      <c r="J4" s="120" t="s">
        <v>119</v>
      </c>
    </row>
    <row r="5" spans="1:10" customFormat="1">
      <c r="A5" s="83">
        <v>45569</v>
      </c>
      <c r="B5" s="50" t="s">
        <v>223</v>
      </c>
      <c r="C5" s="117" t="s">
        <v>224</v>
      </c>
      <c r="D5" s="118" t="s">
        <v>225</v>
      </c>
      <c r="E5" s="118" t="s">
        <v>226</v>
      </c>
      <c r="F5" s="52">
        <v>10018972</v>
      </c>
      <c r="G5" s="53">
        <v>594</v>
      </c>
      <c r="H5" s="53" t="s">
        <v>657</v>
      </c>
      <c r="I5" s="133" t="s">
        <v>661</v>
      </c>
      <c r="J5" s="120" t="s">
        <v>119</v>
      </c>
    </row>
    <row r="6" spans="1:10" customFormat="1" ht="15" thickBot="1">
      <c r="A6" s="95">
        <v>45568</v>
      </c>
      <c r="B6" s="96" t="s">
        <v>603</v>
      </c>
      <c r="C6" s="121" t="s">
        <v>604</v>
      </c>
      <c r="D6" s="122" t="s">
        <v>605</v>
      </c>
      <c r="E6" s="122" t="s">
        <v>606</v>
      </c>
      <c r="F6" s="98">
        <v>10037722</v>
      </c>
      <c r="G6" s="99">
        <v>377</v>
      </c>
      <c r="H6" s="99" t="s">
        <v>101</v>
      </c>
      <c r="I6" s="134" t="s">
        <v>662</v>
      </c>
      <c r="J6" s="123" t="s">
        <v>119</v>
      </c>
    </row>
    <row r="7" spans="1:10">
      <c r="B7" s="125"/>
      <c r="C7" s="126"/>
      <c r="D7" s="126"/>
      <c r="E7" s="126"/>
      <c r="F7" s="126"/>
      <c r="G7" s="126"/>
      <c r="H7" s="126"/>
      <c r="I7" s="126"/>
      <c r="J7" s="127"/>
    </row>
    <row r="8" spans="1:10">
      <c r="B8" s="125"/>
      <c r="C8" s="126"/>
      <c r="D8" s="126"/>
      <c r="E8" s="126"/>
      <c r="F8" s="126"/>
      <c r="G8" s="126"/>
      <c r="H8" s="126"/>
      <c r="I8" s="126"/>
      <c r="J8" s="127"/>
    </row>
    <row r="9" spans="1:10">
      <c r="B9" s="125"/>
      <c r="C9" s="126"/>
      <c r="D9" s="126"/>
      <c r="E9" s="126"/>
      <c r="F9" s="126"/>
      <c r="G9" s="126"/>
      <c r="H9" s="126"/>
      <c r="I9" s="126"/>
      <c r="J9" s="127"/>
    </row>
    <row r="10" spans="1:10">
      <c r="B10" s="125"/>
      <c r="C10" s="126"/>
      <c r="D10" s="126"/>
      <c r="E10" s="126"/>
      <c r="F10" s="126"/>
      <c r="G10" s="126"/>
      <c r="H10" s="126"/>
      <c r="I10" s="126"/>
      <c r="J10" s="127"/>
    </row>
    <row r="11" spans="1:10">
      <c r="B11" s="125"/>
      <c r="C11" s="126"/>
      <c r="D11" s="126"/>
      <c r="E11" s="126"/>
      <c r="F11" s="126"/>
      <c r="G11" s="126"/>
      <c r="H11" s="126"/>
      <c r="I11" s="126"/>
      <c r="J11" s="127"/>
    </row>
    <row r="12" spans="1:10">
      <c r="B12" s="125"/>
      <c r="C12" s="126"/>
      <c r="D12" s="126"/>
      <c r="E12" s="126"/>
      <c r="F12" s="126"/>
      <c r="G12" s="126"/>
      <c r="H12" s="126"/>
      <c r="I12" s="126"/>
      <c r="J12" s="127"/>
    </row>
    <row r="13" spans="1:10">
      <c r="B13" s="125"/>
      <c r="C13" s="126"/>
      <c r="D13" s="126"/>
      <c r="E13" s="126"/>
      <c r="F13" s="126"/>
      <c r="G13" s="126"/>
      <c r="H13" s="126"/>
      <c r="I13" s="126"/>
      <c r="J13" s="127"/>
    </row>
    <row r="14" spans="1:10">
      <c r="B14" s="125"/>
      <c r="C14" s="126"/>
      <c r="D14" s="126"/>
      <c r="E14" s="126"/>
      <c r="F14" s="126"/>
      <c r="G14" s="126"/>
      <c r="H14" s="126"/>
      <c r="I14" s="126"/>
      <c r="J14" s="127"/>
    </row>
    <row r="15" spans="1:10">
      <c r="B15" s="125"/>
      <c r="C15" s="126"/>
      <c r="D15" s="126"/>
      <c r="E15" s="126"/>
      <c r="F15" s="126"/>
      <c r="G15" s="126"/>
      <c r="H15" s="126"/>
      <c r="I15" s="126"/>
      <c r="J15" s="127"/>
    </row>
    <row r="16" spans="1:10">
      <c r="B16" s="125"/>
      <c r="C16" s="126"/>
      <c r="D16" s="126"/>
      <c r="E16" s="126"/>
      <c r="F16" s="126"/>
      <c r="G16" s="126"/>
      <c r="H16" s="126"/>
      <c r="I16" s="126"/>
      <c r="J16" s="127"/>
    </row>
    <row r="17" spans="2:10">
      <c r="B17" s="125"/>
      <c r="C17" s="126"/>
      <c r="D17" s="126"/>
      <c r="E17" s="126"/>
      <c r="F17" s="126"/>
      <c r="G17" s="126"/>
      <c r="H17" s="126"/>
      <c r="I17" s="126"/>
      <c r="J17" s="127"/>
    </row>
    <row r="18" spans="2:10">
      <c r="B18" s="125"/>
      <c r="C18" s="126"/>
      <c r="D18" s="126"/>
      <c r="E18" s="126"/>
      <c r="F18" s="126"/>
      <c r="G18" s="126"/>
      <c r="H18" s="126"/>
      <c r="I18" s="126"/>
      <c r="J18" s="127"/>
    </row>
    <row r="19" spans="2:10">
      <c r="B19" s="125"/>
      <c r="C19" s="126"/>
      <c r="D19" s="126"/>
      <c r="E19" s="126"/>
      <c r="F19" s="126"/>
      <c r="G19" s="126"/>
      <c r="H19" s="126"/>
      <c r="I19" s="126"/>
      <c r="J19" s="127"/>
    </row>
    <row r="20" spans="2:10">
      <c r="B20" s="125"/>
      <c r="C20" s="126"/>
      <c r="D20" s="126"/>
      <c r="E20" s="126"/>
      <c r="F20" s="126"/>
      <c r="G20" s="126"/>
      <c r="H20" s="126"/>
      <c r="I20" s="126"/>
      <c r="J20" s="127"/>
    </row>
    <row r="21" spans="2:10">
      <c r="B21" s="125"/>
      <c r="C21" s="126"/>
      <c r="D21" s="126"/>
      <c r="E21" s="126"/>
      <c r="F21" s="126"/>
      <c r="G21" s="126"/>
      <c r="H21" s="126"/>
      <c r="I21" s="126"/>
      <c r="J21" s="127"/>
    </row>
    <row r="22" spans="2:10">
      <c r="B22" s="125"/>
      <c r="C22" s="126"/>
      <c r="D22" s="126"/>
      <c r="E22" s="126"/>
      <c r="F22" s="126"/>
      <c r="G22" s="126"/>
      <c r="H22" s="126"/>
      <c r="I22" s="126"/>
      <c r="J22" s="127"/>
    </row>
    <row r="23" spans="2:10">
      <c r="B23" s="125"/>
      <c r="C23" s="126"/>
      <c r="D23" s="126"/>
      <c r="E23" s="126"/>
      <c r="F23" s="126"/>
      <c r="G23" s="126"/>
      <c r="H23" s="126"/>
      <c r="I23" s="126"/>
      <c r="J23" s="127"/>
    </row>
    <row r="24" spans="2:10">
      <c r="B24" s="125"/>
      <c r="C24" s="126"/>
      <c r="D24" s="126"/>
      <c r="E24" s="126"/>
      <c r="F24" s="126"/>
      <c r="G24" s="126"/>
      <c r="H24" s="126"/>
      <c r="I24" s="126"/>
      <c r="J24" s="127"/>
    </row>
    <row r="25" spans="2:10">
      <c r="B25" s="125"/>
      <c r="C25" s="126"/>
      <c r="D25" s="126"/>
      <c r="E25" s="126"/>
      <c r="F25" s="126"/>
      <c r="G25" s="126"/>
      <c r="H25" s="126"/>
      <c r="I25" s="126"/>
      <c r="J25" s="127"/>
    </row>
    <row r="26" spans="2:10">
      <c r="B26" s="125"/>
      <c r="C26" s="126"/>
      <c r="D26" s="126"/>
      <c r="E26" s="126"/>
      <c r="F26" s="126"/>
      <c r="G26" s="126"/>
      <c r="H26" s="126"/>
      <c r="I26" s="126"/>
      <c r="J26" s="127"/>
    </row>
    <row r="27" spans="2:10">
      <c r="B27" s="125"/>
      <c r="C27" s="126"/>
      <c r="D27" s="126"/>
      <c r="E27" s="126"/>
      <c r="F27" s="126"/>
      <c r="G27" s="126"/>
      <c r="H27" s="126"/>
      <c r="I27" s="126"/>
      <c r="J27" s="127"/>
    </row>
    <row r="28" spans="2:10">
      <c r="B28" s="125"/>
      <c r="C28" s="126"/>
      <c r="D28" s="126"/>
      <c r="E28" s="126"/>
      <c r="F28" s="126"/>
      <c r="G28" s="126"/>
      <c r="H28" s="126"/>
      <c r="I28" s="126"/>
      <c r="J28" s="127"/>
    </row>
    <row r="29" spans="2:10">
      <c r="B29" s="125"/>
      <c r="C29" s="126"/>
      <c r="D29" s="126"/>
      <c r="E29" s="126"/>
      <c r="F29" s="126"/>
      <c r="G29" s="126"/>
      <c r="H29" s="126"/>
      <c r="I29" s="126"/>
      <c r="J29" s="127"/>
    </row>
    <row r="30" spans="2:10">
      <c r="B30" s="125"/>
      <c r="C30" s="126"/>
      <c r="D30" s="126"/>
      <c r="E30" s="126"/>
      <c r="F30" s="126"/>
      <c r="G30" s="126"/>
      <c r="H30" s="126"/>
      <c r="I30" s="126"/>
      <c r="J30" s="127"/>
    </row>
    <row r="31" spans="2:10">
      <c r="B31" s="125"/>
      <c r="C31" s="126"/>
      <c r="D31" s="126"/>
      <c r="E31" s="126"/>
      <c r="F31" s="126"/>
      <c r="G31" s="126"/>
      <c r="H31" s="126"/>
      <c r="I31" s="126"/>
      <c r="J31" s="127"/>
    </row>
    <row r="32" spans="2:10">
      <c r="B32" s="125"/>
      <c r="C32" s="126"/>
      <c r="D32" s="126"/>
      <c r="E32" s="126"/>
      <c r="F32" s="126"/>
      <c r="G32" s="126"/>
      <c r="H32" s="126"/>
      <c r="I32" s="126"/>
      <c r="J32" s="127"/>
    </row>
    <row r="33" spans="2:10">
      <c r="B33" s="125"/>
      <c r="C33" s="126"/>
      <c r="D33" s="126"/>
      <c r="E33" s="126"/>
      <c r="F33" s="126"/>
      <c r="G33" s="126"/>
      <c r="H33" s="126"/>
      <c r="I33" s="126"/>
      <c r="J33" s="127"/>
    </row>
    <row r="34" spans="2:10">
      <c r="B34" s="125"/>
      <c r="C34" s="126"/>
      <c r="D34" s="126"/>
      <c r="E34" s="126"/>
      <c r="F34" s="126"/>
      <c r="G34" s="126"/>
      <c r="H34" s="126"/>
      <c r="I34" s="126"/>
      <c r="J34" s="127"/>
    </row>
    <row r="35" spans="2:10">
      <c r="B35" s="125"/>
      <c r="C35" s="126"/>
      <c r="D35" s="126"/>
      <c r="E35" s="126"/>
      <c r="F35" s="126"/>
      <c r="G35" s="126"/>
      <c r="H35" s="126"/>
      <c r="I35" s="126"/>
      <c r="J35" s="127"/>
    </row>
    <row r="36" spans="2:10">
      <c r="B36" s="125"/>
      <c r="C36" s="126"/>
      <c r="D36" s="126"/>
      <c r="E36" s="126"/>
      <c r="F36" s="126"/>
      <c r="G36" s="126"/>
      <c r="H36" s="126"/>
      <c r="I36" s="126"/>
      <c r="J36" s="127"/>
    </row>
    <row r="37" spans="2:10">
      <c r="B37" s="125"/>
      <c r="C37" s="126"/>
      <c r="D37" s="126"/>
      <c r="E37" s="126"/>
      <c r="F37" s="126"/>
      <c r="G37" s="126"/>
      <c r="H37" s="126"/>
      <c r="I37" s="126"/>
      <c r="J37" s="127"/>
    </row>
    <row r="38" spans="2:10">
      <c r="B38" s="125"/>
      <c r="C38" s="126"/>
      <c r="D38" s="126"/>
      <c r="E38" s="126"/>
      <c r="F38" s="126"/>
      <c r="G38" s="126"/>
      <c r="H38" s="126"/>
      <c r="I38" s="126"/>
      <c r="J38" s="127"/>
    </row>
    <row r="39" spans="2:10">
      <c r="B39" s="125"/>
      <c r="C39" s="126"/>
      <c r="D39" s="126"/>
      <c r="E39" s="126"/>
      <c r="F39" s="126"/>
      <c r="G39" s="126"/>
      <c r="H39" s="126"/>
      <c r="I39" s="126"/>
      <c r="J39" s="127"/>
    </row>
    <row r="40" spans="2:10">
      <c r="B40" s="125"/>
      <c r="C40" s="126"/>
      <c r="D40" s="126"/>
      <c r="E40" s="126"/>
      <c r="F40" s="126"/>
      <c r="G40" s="126"/>
      <c r="H40" s="126"/>
      <c r="I40" s="126"/>
      <c r="J40" s="127"/>
    </row>
    <row r="41" spans="2:10">
      <c r="B41" s="125"/>
      <c r="C41" s="126"/>
      <c r="D41" s="126"/>
      <c r="E41" s="126"/>
      <c r="F41" s="126"/>
      <c r="G41" s="126"/>
      <c r="H41" s="126"/>
      <c r="I41" s="126"/>
      <c r="J41" s="127"/>
    </row>
    <row r="42" spans="2:10">
      <c r="B42" s="125"/>
      <c r="C42" s="126"/>
      <c r="D42" s="126"/>
      <c r="E42" s="126"/>
      <c r="F42" s="126"/>
      <c r="G42" s="126"/>
      <c r="H42" s="126"/>
      <c r="I42" s="126"/>
      <c r="J42" s="127"/>
    </row>
    <row r="43" spans="2:10">
      <c r="B43" s="125"/>
      <c r="C43" s="126"/>
      <c r="D43" s="126"/>
      <c r="E43" s="126"/>
      <c r="F43" s="126"/>
      <c r="G43" s="126"/>
      <c r="H43" s="126"/>
      <c r="I43" s="126"/>
      <c r="J43" s="127"/>
    </row>
    <row r="44" spans="2:10">
      <c r="B44" s="125"/>
      <c r="C44" s="126"/>
      <c r="D44" s="126"/>
      <c r="E44" s="126"/>
      <c r="F44" s="126"/>
      <c r="G44" s="126"/>
      <c r="H44" s="126"/>
      <c r="I44" s="126"/>
      <c r="J44" s="127"/>
    </row>
    <row r="45" spans="2:10">
      <c r="B45" s="125"/>
      <c r="C45" s="126"/>
      <c r="D45" s="126"/>
      <c r="E45" s="126"/>
      <c r="F45" s="126"/>
      <c r="G45" s="126"/>
      <c r="H45" s="126"/>
      <c r="I45" s="126"/>
      <c r="J45" s="127"/>
    </row>
    <row r="46" spans="2:10">
      <c r="B46" s="125"/>
      <c r="C46" s="126"/>
      <c r="D46" s="126"/>
      <c r="E46" s="126"/>
      <c r="F46" s="126"/>
      <c r="G46" s="126"/>
      <c r="H46" s="126"/>
      <c r="I46" s="126"/>
      <c r="J46" s="127"/>
    </row>
    <row r="47" spans="2:10">
      <c r="B47" s="125"/>
      <c r="C47" s="126"/>
      <c r="D47" s="126"/>
      <c r="E47" s="126"/>
      <c r="F47" s="126"/>
      <c r="G47" s="126"/>
      <c r="H47" s="126"/>
      <c r="I47" s="126"/>
      <c r="J47" s="127"/>
    </row>
    <row r="48" spans="2:10">
      <c r="B48" s="125"/>
      <c r="C48" s="126"/>
      <c r="D48" s="126"/>
      <c r="E48" s="126"/>
      <c r="F48" s="126"/>
      <c r="G48" s="126"/>
      <c r="H48" s="126"/>
      <c r="I48" s="126"/>
      <c r="J48" s="127"/>
    </row>
    <row r="49" spans="2:10">
      <c r="B49" s="125"/>
      <c r="C49" s="126"/>
      <c r="D49" s="126"/>
      <c r="E49" s="126"/>
      <c r="F49" s="126"/>
      <c r="G49" s="126"/>
      <c r="H49" s="126"/>
      <c r="I49" s="126"/>
      <c r="J49" s="127"/>
    </row>
    <row r="50" spans="2:10">
      <c r="B50" s="125"/>
      <c r="C50" s="126"/>
      <c r="D50" s="126"/>
      <c r="E50" s="126"/>
      <c r="F50" s="126"/>
      <c r="G50" s="126"/>
      <c r="H50" s="126"/>
      <c r="I50" s="126"/>
      <c r="J50" s="127"/>
    </row>
    <row r="51" spans="2:10">
      <c r="B51" s="125"/>
      <c r="C51" s="126"/>
      <c r="D51" s="126"/>
      <c r="E51" s="126"/>
      <c r="F51" s="126"/>
      <c r="G51" s="126"/>
      <c r="H51" s="126"/>
      <c r="I51" s="126"/>
      <c r="J51" s="127"/>
    </row>
    <row r="52" spans="2:10">
      <c r="B52" s="125"/>
      <c r="C52" s="126"/>
      <c r="D52" s="126"/>
      <c r="E52" s="126"/>
      <c r="F52" s="126"/>
      <c r="G52" s="126"/>
      <c r="H52" s="126"/>
      <c r="I52" s="126"/>
      <c r="J52" s="127"/>
    </row>
    <row r="53" spans="2:10">
      <c r="B53" s="125"/>
      <c r="C53" s="126"/>
      <c r="D53" s="126"/>
      <c r="E53" s="126"/>
      <c r="F53" s="126"/>
      <c r="G53" s="126"/>
      <c r="H53" s="126"/>
      <c r="I53" s="126"/>
      <c r="J53" s="127"/>
    </row>
    <row r="54" spans="2:10">
      <c r="B54" s="125"/>
      <c r="C54" s="126"/>
      <c r="D54" s="126"/>
      <c r="E54" s="126"/>
      <c r="F54" s="126"/>
      <c r="G54" s="126"/>
      <c r="H54" s="126"/>
      <c r="I54" s="126"/>
      <c r="J54" s="127"/>
    </row>
    <row r="55" spans="2:10">
      <c r="B55" s="125"/>
      <c r="C55" s="126"/>
      <c r="D55" s="126"/>
      <c r="E55" s="126"/>
      <c r="F55" s="126"/>
      <c r="G55" s="126"/>
      <c r="H55" s="126"/>
      <c r="I55" s="126"/>
      <c r="J55" s="127"/>
    </row>
    <row r="56" spans="2:10">
      <c r="B56" s="125"/>
      <c r="C56" s="126"/>
      <c r="D56" s="126"/>
      <c r="E56" s="126"/>
      <c r="F56" s="126"/>
      <c r="G56" s="126"/>
      <c r="H56" s="126"/>
      <c r="I56" s="126"/>
      <c r="J56" s="127"/>
    </row>
    <row r="57" spans="2:10">
      <c r="B57" s="125"/>
      <c r="C57" s="126"/>
      <c r="D57" s="126"/>
      <c r="E57" s="126"/>
      <c r="F57" s="126"/>
      <c r="G57" s="126"/>
      <c r="H57" s="126"/>
      <c r="I57" s="126"/>
      <c r="J57" s="127"/>
    </row>
    <row r="58" spans="2:10">
      <c r="B58" s="125"/>
      <c r="C58" s="126"/>
      <c r="D58" s="126"/>
      <c r="E58" s="126"/>
      <c r="F58" s="126"/>
      <c r="G58" s="126"/>
      <c r="H58" s="126"/>
      <c r="I58" s="126"/>
      <c r="J58" s="127"/>
    </row>
    <row r="59" spans="2:10">
      <c r="B59" s="125"/>
      <c r="C59" s="126"/>
      <c r="D59" s="126"/>
      <c r="E59" s="126"/>
      <c r="F59" s="126"/>
      <c r="G59" s="126"/>
      <c r="H59" s="126"/>
      <c r="I59" s="126"/>
      <c r="J59" s="127"/>
    </row>
    <row r="60" spans="2:10">
      <c r="B60" s="125"/>
      <c r="C60" s="126"/>
      <c r="D60" s="126"/>
      <c r="E60" s="126"/>
      <c r="F60" s="126"/>
      <c r="G60" s="126"/>
      <c r="H60" s="126"/>
      <c r="I60" s="126"/>
      <c r="J60" s="127"/>
    </row>
    <row r="61" spans="2:10">
      <c r="B61" s="125"/>
      <c r="C61" s="126"/>
      <c r="D61" s="126"/>
      <c r="E61" s="126"/>
      <c r="F61" s="126"/>
      <c r="G61" s="126"/>
      <c r="H61" s="126"/>
      <c r="I61" s="126"/>
      <c r="J61" s="127"/>
    </row>
    <row r="62" spans="2:10">
      <c r="B62" s="125"/>
      <c r="C62" s="126"/>
      <c r="D62" s="126"/>
      <c r="E62" s="126"/>
      <c r="F62" s="126"/>
      <c r="G62" s="126"/>
      <c r="H62" s="126"/>
      <c r="I62" s="126"/>
      <c r="J62" s="127"/>
    </row>
    <row r="63" spans="2:10">
      <c r="B63" s="125"/>
      <c r="C63" s="126"/>
      <c r="D63" s="126"/>
      <c r="E63" s="126"/>
      <c r="F63" s="126"/>
      <c r="G63" s="126"/>
      <c r="H63" s="126"/>
      <c r="I63" s="126"/>
      <c r="J63" s="127"/>
    </row>
    <row r="64" spans="2:10">
      <c r="B64" s="125"/>
      <c r="C64" s="126"/>
      <c r="D64" s="126"/>
      <c r="E64" s="126"/>
      <c r="F64" s="126"/>
      <c r="G64" s="126"/>
      <c r="H64" s="126"/>
      <c r="I64" s="126"/>
      <c r="J64" s="127"/>
    </row>
    <row r="65" spans="2:10">
      <c r="B65" s="125"/>
      <c r="C65" s="126"/>
      <c r="D65" s="126"/>
      <c r="E65" s="126"/>
      <c r="F65" s="126"/>
      <c r="G65" s="126"/>
      <c r="H65" s="126"/>
      <c r="I65" s="126"/>
      <c r="J65" s="127"/>
    </row>
    <row r="66" spans="2:10">
      <c r="B66" s="125"/>
      <c r="C66" s="126"/>
      <c r="D66" s="126"/>
      <c r="E66" s="126"/>
      <c r="F66" s="126"/>
      <c r="G66" s="126"/>
      <c r="H66" s="126"/>
      <c r="I66" s="126"/>
      <c r="J66" s="127"/>
    </row>
    <row r="67" spans="2:10">
      <c r="B67" s="125"/>
      <c r="C67" s="126"/>
      <c r="D67" s="126"/>
      <c r="E67" s="126"/>
      <c r="F67" s="126"/>
      <c r="G67" s="126"/>
      <c r="H67" s="126"/>
      <c r="I67" s="126"/>
      <c r="J67" s="127"/>
    </row>
    <row r="68" spans="2:10">
      <c r="B68" s="125"/>
      <c r="C68" s="126"/>
      <c r="D68" s="126"/>
      <c r="E68" s="126"/>
      <c r="F68" s="126"/>
      <c r="G68" s="126"/>
      <c r="H68" s="126"/>
      <c r="I68" s="126"/>
      <c r="J68" s="127"/>
    </row>
    <row r="69" spans="2:10">
      <c r="B69" s="125"/>
      <c r="C69" s="126"/>
      <c r="D69" s="126"/>
      <c r="E69" s="126"/>
      <c r="F69" s="126"/>
      <c r="G69" s="126"/>
      <c r="H69" s="126"/>
      <c r="I69" s="126"/>
      <c r="J69" s="127"/>
    </row>
    <row r="70" spans="2:10">
      <c r="B70" s="125"/>
      <c r="C70" s="126"/>
      <c r="D70" s="126"/>
      <c r="E70" s="126"/>
      <c r="F70" s="126"/>
      <c r="G70" s="126"/>
      <c r="H70" s="126"/>
      <c r="I70" s="126"/>
      <c r="J70" s="127"/>
    </row>
    <row r="71" spans="2:10">
      <c r="B71" s="125"/>
      <c r="C71" s="126"/>
      <c r="D71" s="126"/>
      <c r="E71" s="126"/>
      <c r="F71" s="126"/>
      <c r="G71" s="126"/>
      <c r="H71" s="126"/>
      <c r="I71" s="126"/>
      <c r="J71" s="127"/>
    </row>
    <row r="72" spans="2:10">
      <c r="B72" s="125"/>
      <c r="C72" s="126"/>
      <c r="D72" s="126"/>
      <c r="E72" s="126"/>
      <c r="F72" s="126"/>
      <c r="G72" s="126"/>
      <c r="H72" s="126"/>
      <c r="I72" s="126"/>
      <c r="J72" s="127"/>
    </row>
    <row r="73" spans="2:10">
      <c r="B73" s="125"/>
      <c r="C73" s="126"/>
      <c r="D73" s="126"/>
      <c r="E73" s="126"/>
      <c r="F73" s="126"/>
      <c r="G73" s="126"/>
      <c r="H73" s="126"/>
      <c r="I73" s="126"/>
      <c r="J73" s="127"/>
    </row>
    <row r="74" spans="2:10">
      <c r="B74" s="125"/>
      <c r="C74" s="126"/>
      <c r="D74" s="126"/>
      <c r="E74" s="126"/>
      <c r="F74" s="126"/>
      <c r="G74" s="126"/>
      <c r="H74" s="126"/>
      <c r="I74" s="126"/>
      <c r="J74" s="127"/>
    </row>
    <row r="75" spans="2:10">
      <c r="B75" s="125"/>
      <c r="C75" s="126"/>
      <c r="D75" s="126"/>
      <c r="E75" s="126"/>
      <c r="F75" s="126"/>
      <c r="G75" s="126"/>
      <c r="H75" s="126"/>
      <c r="I75" s="126"/>
      <c r="J75" s="127"/>
    </row>
    <row r="76" spans="2:10">
      <c r="B76" s="125"/>
      <c r="C76" s="126"/>
      <c r="D76" s="126"/>
      <c r="E76" s="126"/>
      <c r="F76" s="126"/>
      <c r="G76" s="126"/>
      <c r="H76" s="126"/>
      <c r="I76" s="126"/>
      <c r="J76" s="127"/>
    </row>
    <row r="77" spans="2:10">
      <c r="B77" s="125"/>
      <c r="C77" s="126"/>
      <c r="D77" s="126"/>
      <c r="E77" s="126"/>
      <c r="F77" s="126"/>
      <c r="G77" s="126"/>
      <c r="H77" s="126"/>
      <c r="I77" s="126"/>
      <c r="J77" s="127"/>
    </row>
    <row r="78" spans="2:10">
      <c r="B78" s="125"/>
      <c r="C78" s="126"/>
      <c r="D78" s="126"/>
      <c r="E78" s="126"/>
      <c r="F78" s="126"/>
      <c r="G78" s="126"/>
      <c r="H78" s="126"/>
      <c r="I78" s="126"/>
      <c r="J78" s="127"/>
    </row>
    <row r="79" spans="2:10">
      <c r="B79" s="125"/>
      <c r="C79" s="126"/>
      <c r="D79" s="126"/>
      <c r="E79" s="126"/>
      <c r="F79" s="126"/>
      <c r="G79" s="126"/>
      <c r="H79" s="126"/>
      <c r="I79" s="126"/>
      <c r="J79" s="127"/>
    </row>
    <row r="80" spans="2:10">
      <c r="B80" s="125"/>
      <c r="C80" s="126"/>
      <c r="D80" s="126"/>
      <c r="E80" s="126"/>
      <c r="F80" s="126"/>
      <c r="G80" s="126"/>
      <c r="H80" s="126"/>
      <c r="I80" s="126"/>
      <c r="J80" s="127"/>
    </row>
    <row r="81" spans="2:10">
      <c r="B81" s="125"/>
      <c r="C81" s="126"/>
      <c r="D81" s="126"/>
      <c r="E81" s="126"/>
      <c r="F81" s="126"/>
      <c r="G81" s="126"/>
      <c r="H81" s="126"/>
      <c r="I81" s="126"/>
      <c r="J81" s="127"/>
    </row>
    <row r="82" spans="2:10">
      <c r="B82" s="125"/>
      <c r="C82" s="126"/>
      <c r="D82" s="126"/>
      <c r="E82" s="126"/>
      <c r="F82" s="126"/>
      <c r="G82" s="126"/>
      <c r="H82" s="126"/>
      <c r="I82" s="126"/>
      <c r="J82" s="127"/>
    </row>
    <row r="83" spans="2:10">
      <c r="B83" s="125"/>
      <c r="C83" s="126"/>
      <c r="D83" s="126"/>
      <c r="E83" s="126"/>
      <c r="F83" s="126"/>
      <c r="G83" s="126"/>
      <c r="H83" s="126"/>
      <c r="I83" s="126"/>
      <c r="J83" s="127"/>
    </row>
    <row r="84" spans="2:10">
      <c r="B84" s="125"/>
      <c r="C84" s="126"/>
      <c r="D84" s="126"/>
      <c r="E84" s="126"/>
      <c r="F84" s="126"/>
      <c r="G84" s="126"/>
      <c r="H84" s="126"/>
      <c r="I84" s="126"/>
      <c r="J84" s="127"/>
    </row>
    <row r="85" spans="2:10">
      <c r="B85" s="125"/>
      <c r="C85" s="126"/>
      <c r="D85" s="126"/>
      <c r="E85" s="126"/>
      <c r="F85" s="126"/>
      <c r="G85" s="126"/>
      <c r="H85" s="126"/>
      <c r="I85" s="126"/>
      <c r="J85" s="127"/>
    </row>
    <row r="86" spans="2:10">
      <c r="B86" s="125"/>
      <c r="C86" s="126"/>
      <c r="D86" s="126"/>
      <c r="E86" s="126"/>
      <c r="F86" s="126"/>
      <c r="G86" s="126"/>
      <c r="H86" s="126"/>
      <c r="I86" s="126"/>
      <c r="J86" s="127"/>
    </row>
    <row r="87" spans="2:10">
      <c r="B87" s="125"/>
      <c r="C87" s="126"/>
      <c r="D87" s="126"/>
      <c r="E87" s="126"/>
      <c r="F87" s="126"/>
      <c r="G87" s="126"/>
      <c r="H87" s="126"/>
      <c r="I87" s="126"/>
      <c r="J87" s="127"/>
    </row>
    <row r="88" spans="2:10">
      <c r="B88" s="125"/>
      <c r="C88" s="126"/>
      <c r="D88" s="126"/>
      <c r="E88" s="126"/>
      <c r="F88" s="126"/>
      <c r="G88" s="126"/>
      <c r="H88" s="126"/>
      <c r="I88" s="126"/>
      <c r="J88" s="127"/>
    </row>
    <row r="89" spans="2:10">
      <c r="B89" s="125"/>
      <c r="C89" s="126"/>
      <c r="D89" s="126"/>
      <c r="E89" s="126"/>
      <c r="F89" s="126"/>
      <c r="G89" s="126"/>
      <c r="H89" s="126"/>
      <c r="I89" s="126"/>
      <c r="J89" s="127"/>
    </row>
    <row r="90" spans="2:10">
      <c r="B90" s="125"/>
      <c r="C90" s="126"/>
      <c r="D90" s="126"/>
      <c r="E90" s="126"/>
      <c r="F90" s="126"/>
      <c r="G90" s="126"/>
      <c r="H90" s="126"/>
      <c r="I90" s="126"/>
      <c r="J90" s="127"/>
    </row>
    <row r="91" spans="2:10">
      <c r="B91" s="125"/>
      <c r="C91" s="126"/>
      <c r="D91" s="126"/>
      <c r="E91" s="126"/>
      <c r="F91" s="126"/>
      <c r="G91" s="126"/>
      <c r="H91" s="126"/>
      <c r="I91" s="126"/>
      <c r="J91" s="127"/>
    </row>
    <row r="92" spans="2:10">
      <c r="B92" s="125"/>
      <c r="C92" s="126"/>
      <c r="D92" s="126"/>
      <c r="E92" s="126"/>
      <c r="F92" s="126"/>
      <c r="G92" s="126"/>
      <c r="H92" s="126"/>
      <c r="I92" s="126"/>
      <c r="J92" s="127"/>
    </row>
    <row r="93" spans="2:10">
      <c r="B93" s="125"/>
      <c r="C93" s="126"/>
      <c r="D93" s="126"/>
      <c r="E93" s="126"/>
      <c r="F93" s="126"/>
      <c r="G93" s="126"/>
      <c r="H93" s="126"/>
      <c r="I93" s="126"/>
      <c r="J93" s="127"/>
    </row>
    <row r="94" spans="2:10">
      <c r="B94" s="125"/>
      <c r="C94" s="126"/>
      <c r="D94" s="126"/>
      <c r="E94" s="126"/>
      <c r="F94" s="126"/>
      <c r="G94" s="126"/>
      <c r="H94" s="126"/>
      <c r="I94" s="126"/>
      <c r="J94" s="127"/>
    </row>
    <row r="95" spans="2:10">
      <c r="B95" s="125"/>
      <c r="C95" s="126"/>
      <c r="D95" s="126"/>
      <c r="E95" s="126"/>
      <c r="F95" s="126"/>
      <c r="G95" s="126"/>
      <c r="H95" s="126"/>
      <c r="I95" s="126"/>
      <c r="J95" s="127"/>
    </row>
    <row r="96" spans="2:10">
      <c r="B96" s="125"/>
      <c r="C96" s="126"/>
      <c r="D96" s="126"/>
      <c r="E96" s="126"/>
      <c r="F96" s="126"/>
      <c r="G96" s="126"/>
      <c r="H96" s="126"/>
      <c r="I96" s="126"/>
      <c r="J96" s="127"/>
    </row>
    <row r="97" spans="2:10">
      <c r="B97" s="125"/>
      <c r="C97" s="126"/>
      <c r="D97" s="126"/>
      <c r="E97" s="126"/>
      <c r="F97" s="126"/>
      <c r="G97" s="126"/>
      <c r="H97" s="126"/>
      <c r="I97" s="126"/>
      <c r="J97" s="127"/>
    </row>
    <row r="98" spans="2:10">
      <c r="B98" s="125"/>
      <c r="C98" s="126"/>
      <c r="D98" s="126"/>
      <c r="E98" s="126"/>
      <c r="F98" s="126"/>
      <c r="G98" s="126"/>
      <c r="H98" s="126"/>
      <c r="I98" s="126"/>
      <c r="J98" s="127"/>
    </row>
    <row r="99" spans="2:10">
      <c r="B99" s="125"/>
      <c r="C99" s="126"/>
      <c r="D99" s="126"/>
      <c r="E99" s="126"/>
      <c r="F99" s="126"/>
      <c r="G99" s="126"/>
      <c r="H99" s="126"/>
      <c r="I99" s="126"/>
      <c r="J99" s="127"/>
    </row>
    <row r="100" spans="2:10">
      <c r="B100" s="125"/>
      <c r="C100" s="126"/>
      <c r="D100" s="126"/>
      <c r="E100" s="126"/>
      <c r="F100" s="126"/>
      <c r="G100" s="126"/>
      <c r="H100" s="126"/>
      <c r="I100" s="126"/>
      <c r="J100" s="127"/>
    </row>
    <row r="101" spans="2:10">
      <c r="B101" s="125"/>
      <c r="C101" s="126"/>
      <c r="D101" s="126"/>
      <c r="E101" s="126"/>
      <c r="F101" s="126"/>
      <c r="G101" s="126"/>
      <c r="H101" s="126"/>
      <c r="I101" s="126"/>
      <c r="J101" s="127"/>
    </row>
    <row r="102" spans="2:10">
      <c r="B102" s="125"/>
      <c r="C102" s="126"/>
      <c r="D102" s="126"/>
      <c r="E102" s="126"/>
      <c r="F102" s="126"/>
      <c r="G102" s="126"/>
      <c r="H102" s="126"/>
      <c r="I102" s="126"/>
      <c r="J102" s="127"/>
    </row>
    <row r="103" spans="2:10">
      <c r="B103" s="125"/>
      <c r="C103" s="126"/>
      <c r="D103" s="126"/>
      <c r="E103" s="126"/>
      <c r="F103" s="126"/>
      <c r="G103" s="126"/>
      <c r="H103" s="126"/>
      <c r="I103" s="126"/>
      <c r="J103" s="127"/>
    </row>
    <row r="104" spans="2:10">
      <c r="B104" s="125"/>
      <c r="C104" s="126"/>
      <c r="D104" s="126"/>
      <c r="E104" s="126"/>
      <c r="F104" s="126"/>
      <c r="G104" s="126"/>
      <c r="H104" s="126"/>
      <c r="I104" s="126"/>
      <c r="J104" s="127"/>
    </row>
    <row r="105" spans="2:10">
      <c r="B105" s="125"/>
      <c r="C105" s="126"/>
      <c r="D105" s="126"/>
      <c r="E105" s="126"/>
      <c r="F105" s="126"/>
      <c r="G105" s="126"/>
      <c r="H105" s="126"/>
      <c r="I105" s="126"/>
      <c r="J105" s="127"/>
    </row>
    <row r="106" spans="2:10">
      <c r="B106" s="125"/>
      <c r="C106" s="126"/>
      <c r="D106" s="126"/>
      <c r="E106" s="126"/>
      <c r="F106" s="126"/>
      <c r="G106" s="126"/>
      <c r="H106" s="126"/>
      <c r="I106" s="126"/>
      <c r="J106" s="127"/>
    </row>
    <row r="107" spans="2:10">
      <c r="B107" s="125"/>
      <c r="C107" s="126"/>
      <c r="D107" s="126"/>
      <c r="E107" s="126"/>
      <c r="F107" s="126"/>
      <c r="G107" s="126"/>
      <c r="H107" s="126"/>
      <c r="I107" s="126"/>
      <c r="J107" s="127"/>
    </row>
    <row r="108" spans="2:10">
      <c r="B108" s="125"/>
      <c r="C108" s="126"/>
      <c r="D108" s="126"/>
      <c r="E108" s="126"/>
      <c r="F108" s="126"/>
      <c r="G108" s="126"/>
      <c r="H108" s="126"/>
      <c r="I108" s="126"/>
      <c r="J108" s="127"/>
    </row>
    <row r="109" spans="2:10">
      <c r="B109" s="125"/>
      <c r="C109" s="126"/>
      <c r="D109" s="126"/>
      <c r="E109" s="126"/>
      <c r="F109" s="126"/>
      <c r="G109" s="126"/>
      <c r="H109" s="126"/>
      <c r="I109" s="126"/>
      <c r="J109" s="127"/>
    </row>
    <row r="110" spans="2:10">
      <c r="B110" s="125"/>
      <c r="C110" s="126"/>
      <c r="D110" s="126"/>
      <c r="E110" s="126"/>
      <c r="F110" s="126"/>
      <c r="G110" s="126"/>
      <c r="H110" s="126"/>
      <c r="I110" s="126"/>
      <c r="J110" s="127"/>
    </row>
    <row r="111" spans="2:10">
      <c r="B111" s="125"/>
      <c r="C111" s="126"/>
      <c r="D111" s="126"/>
      <c r="E111" s="126"/>
      <c r="F111" s="126"/>
      <c r="G111" s="126"/>
      <c r="H111" s="126"/>
      <c r="I111" s="126"/>
      <c r="J111" s="127"/>
    </row>
    <row r="112" spans="2:10">
      <c r="B112" s="125"/>
      <c r="C112" s="126"/>
      <c r="D112" s="126"/>
      <c r="E112" s="126"/>
      <c r="F112" s="126"/>
      <c r="G112" s="126"/>
      <c r="H112" s="126"/>
      <c r="I112" s="126"/>
      <c r="J112" s="127"/>
    </row>
    <row r="113" spans="2:10">
      <c r="B113" s="125"/>
      <c r="C113" s="126"/>
      <c r="D113" s="126"/>
      <c r="E113" s="126"/>
      <c r="F113" s="126"/>
      <c r="G113" s="126"/>
      <c r="H113" s="126"/>
      <c r="I113" s="126"/>
      <c r="J113" s="127"/>
    </row>
    <row r="114" spans="2:10">
      <c r="B114" s="125"/>
      <c r="C114" s="126"/>
      <c r="D114" s="126"/>
      <c r="E114" s="126"/>
      <c r="F114" s="126"/>
      <c r="G114" s="126"/>
      <c r="H114" s="126"/>
      <c r="I114" s="126"/>
      <c r="J114" s="127"/>
    </row>
    <row r="115" spans="2:10">
      <c r="B115" s="125"/>
      <c r="C115" s="126"/>
      <c r="D115" s="126"/>
      <c r="E115" s="126"/>
      <c r="F115" s="126"/>
      <c r="G115" s="126"/>
      <c r="H115" s="126"/>
      <c r="I115" s="126"/>
      <c r="J115" s="127"/>
    </row>
    <row r="116" spans="2:10">
      <c r="B116" s="125"/>
      <c r="C116" s="126"/>
      <c r="D116" s="126"/>
      <c r="E116" s="126"/>
      <c r="F116" s="126"/>
      <c r="G116" s="126"/>
      <c r="H116" s="126"/>
      <c r="I116" s="126"/>
      <c r="J116" s="127"/>
    </row>
    <row r="117" spans="2:10">
      <c r="B117" s="125"/>
      <c r="C117" s="126"/>
      <c r="D117" s="126"/>
      <c r="E117" s="126"/>
      <c r="F117" s="126"/>
      <c r="G117" s="126"/>
      <c r="H117" s="126"/>
      <c r="I117" s="126"/>
      <c r="J117" s="127"/>
    </row>
    <row r="118" spans="2:10">
      <c r="B118" s="125"/>
      <c r="C118" s="126"/>
      <c r="D118" s="126"/>
      <c r="E118" s="126"/>
      <c r="F118" s="126"/>
      <c r="G118" s="126"/>
      <c r="H118" s="126"/>
      <c r="I118" s="126"/>
      <c r="J118" s="127"/>
    </row>
    <row r="119" spans="2:10">
      <c r="B119" s="125"/>
      <c r="C119" s="126"/>
      <c r="D119" s="126"/>
      <c r="E119" s="126"/>
      <c r="F119" s="126"/>
      <c r="G119" s="126"/>
      <c r="H119" s="126"/>
      <c r="I119" s="126"/>
      <c r="J119" s="127"/>
    </row>
    <row r="120" spans="2:10">
      <c r="B120" s="125"/>
      <c r="C120" s="126"/>
      <c r="D120" s="126"/>
      <c r="E120" s="126"/>
      <c r="F120" s="126"/>
      <c r="G120" s="126"/>
      <c r="H120" s="126"/>
      <c r="I120" s="126"/>
      <c r="J120" s="127"/>
    </row>
    <row r="121" spans="2:10">
      <c r="B121" s="125"/>
      <c r="C121" s="126"/>
      <c r="D121" s="126"/>
      <c r="E121" s="126"/>
      <c r="F121" s="126"/>
      <c r="G121" s="126"/>
      <c r="H121" s="126"/>
      <c r="I121" s="126"/>
      <c r="J121" s="127"/>
    </row>
    <row r="122" spans="2:10">
      <c r="B122" s="125"/>
      <c r="C122" s="126"/>
      <c r="D122" s="126"/>
      <c r="E122" s="126"/>
      <c r="F122" s="126"/>
      <c r="G122" s="126"/>
      <c r="H122" s="126"/>
      <c r="I122" s="126"/>
      <c r="J122" s="127"/>
    </row>
    <row r="123" spans="2:10">
      <c r="B123" s="125"/>
      <c r="C123" s="126"/>
      <c r="D123" s="126"/>
      <c r="E123" s="126"/>
      <c r="F123" s="126"/>
      <c r="G123" s="126"/>
      <c r="H123" s="126"/>
      <c r="I123" s="126"/>
      <c r="J123" s="127"/>
    </row>
    <row r="124" spans="2:10">
      <c r="B124" s="125"/>
      <c r="C124" s="126"/>
      <c r="D124" s="126"/>
      <c r="E124" s="126"/>
      <c r="F124" s="126"/>
      <c r="G124" s="126"/>
      <c r="H124" s="126"/>
      <c r="I124" s="126"/>
      <c r="J124" s="127"/>
    </row>
    <row r="125" spans="2:10">
      <c r="B125" s="125"/>
      <c r="C125" s="126"/>
      <c r="D125" s="126"/>
      <c r="E125" s="126"/>
      <c r="F125" s="126"/>
      <c r="G125" s="126"/>
      <c r="H125" s="126"/>
      <c r="I125" s="126"/>
      <c r="J125" s="127"/>
    </row>
    <row r="126" spans="2:10">
      <c r="B126" s="125"/>
      <c r="C126" s="126"/>
      <c r="D126" s="126"/>
      <c r="E126" s="126"/>
      <c r="F126" s="126"/>
      <c r="G126" s="126"/>
      <c r="H126" s="126"/>
      <c r="I126" s="126"/>
      <c r="J126" s="127"/>
    </row>
    <row r="127" spans="2:10">
      <c r="B127" s="125"/>
      <c r="C127" s="126"/>
      <c r="D127" s="126"/>
      <c r="E127" s="126"/>
      <c r="F127" s="126"/>
      <c r="G127" s="126"/>
      <c r="H127" s="126"/>
      <c r="I127" s="126"/>
      <c r="J127" s="127"/>
    </row>
    <row r="128" spans="2:10">
      <c r="B128" s="125"/>
      <c r="C128" s="126"/>
      <c r="D128" s="126"/>
      <c r="E128" s="126"/>
      <c r="F128" s="126"/>
      <c r="G128" s="126"/>
      <c r="H128" s="126"/>
      <c r="I128" s="126"/>
      <c r="J128" s="127"/>
    </row>
    <row r="129" spans="2:10">
      <c r="B129" s="125"/>
      <c r="C129" s="126"/>
      <c r="D129" s="126"/>
      <c r="E129" s="126"/>
      <c r="F129" s="126"/>
      <c r="G129" s="126"/>
      <c r="H129" s="126"/>
      <c r="I129" s="126"/>
      <c r="J129" s="127"/>
    </row>
    <row r="130" spans="2:10">
      <c r="B130" s="125"/>
      <c r="C130" s="126"/>
      <c r="D130" s="126"/>
      <c r="E130" s="126"/>
      <c r="F130" s="126"/>
      <c r="G130" s="126"/>
      <c r="H130" s="126"/>
      <c r="I130" s="126"/>
      <c r="J130" s="127"/>
    </row>
    <row r="131" spans="2:10">
      <c r="B131" s="125"/>
      <c r="C131" s="126"/>
      <c r="D131" s="126"/>
      <c r="E131" s="126"/>
      <c r="F131" s="126"/>
      <c r="G131" s="126"/>
      <c r="H131" s="126"/>
      <c r="I131" s="126"/>
      <c r="J131" s="127"/>
    </row>
    <row r="132" spans="2:10">
      <c r="B132" s="125"/>
      <c r="C132" s="126"/>
      <c r="D132" s="126"/>
      <c r="E132" s="126"/>
      <c r="F132" s="126"/>
      <c r="G132" s="126"/>
      <c r="H132" s="126"/>
      <c r="I132" s="126"/>
      <c r="J132" s="127"/>
    </row>
    <row r="133" spans="2:10">
      <c r="B133" s="125"/>
      <c r="C133" s="126"/>
      <c r="D133" s="126"/>
      <c r="E133" s="126"/>
      <c r="F133" s="126"/>
      <c r="G133" s="126"/>
      <c r="H133" s="126"/>
      <c r="I133" s="126"/>
      <c r="J133" s="127"/>
    </row>
    <row r="134" spans="2:10">
      <c r="B134" s="125"/>
      <c r="C134" s="126"/>
      <c r="D134" s="126"/>
      <c r="E134" s="126"/>
      <c r="F134" s="126"/>
      <c r="G134" s="126"/>
      <c r="H134" s="126"/>
      <c r="I134" s="126"/>
      <c r="J134" s="127"/>
    </row>
    <row r="135" spans="2:10">
      <c r="B135" s="125"/>
      <c r="C135" s="126"/>
      <c r="D135" s="126"/>
      <c r="E135" s="126"/>
      <c r="F135" s="126"/>
      <c r="G135" s="126"/>
      <c r="H135" s="126"/>
      <c r="I135" s="126"/>
      <c r="J135" s="127"/>
    </row>
    <row r="136" spans="2:10">
      <c r="B136" s="125"/>
      <c r="C136" s="126"/>
      <c r="D136" s="126"/>
      <c r="E136" s="126"/>
      <c r="F136" s="126"/>
      <c r="G136" s="126"/>
      <c r="H136" s="126"/>
      <c r="I136" s="126"/>
      <c r="J136" s="127"/>
    </row>
    <row r="137" spans="2:10">
      <c r="B137" s="125"/>
      <c r="C137" s="126"/>
      <c r="D137" s="126"/>
      <c r="E137" s="126"/>
      <c r="F137" s="126"/>
      <c r="G137" s="126"/>
      <c r="H137" s="126"/>
      <c r="I137" s="126"/>
      <c r="J137" s="127"/>
    </row>
    <row r="138" spans="2:10">
      <c r="B138" s="125"/>
      <c r="C138" s="126"/>
      <c r="D138" s="126"/>
      <c r="E138" s="126"/>
      <c r="F138" s="126"/>
      <c r="G138" s="126"/>
      <c r="H138" s="126"/>
      <c r="I138" s="126"/>
      <c r="J138" s="127"/>
    </row>
    <row r="139" spans="2:10">
      <c r="B139" s="125"/>
      <c r="C139" s="126"/>
      <c r="D139" s="126"/>
      <c r="E139" s="126"/>
      <c r="F139" s="126"/>
      <c r="G139" s="126"/>
      <c r="H139" s="126"/>
      <c r="I139" s="126"/>
      <c r="J139" s="127"/>
    </row>
    <row r="140" spans="2:10">
      <c r="B140" s="125"/>
      <c r="C140" s="126"/>
      <c r="D140" s="126"/>
      <c r="E140" s="126"/>
      <c r="F140" s="126"/>
      <c r="G140" s="126"/>
      <c r="H140" s="126"/>
      <c r="I140" s="126"/>
      <c r="J140" s="127"/>
    </row>
    <row r="141" spans="2:10">
      <c r="B141" s="125"/>
      <c r="C141" s="126"/>
      <c r="D141" s="126"/>
      <c r="E141" s="126"/>
      <c r="F141" s="126"/>
      <c r="G141" s="126"/>
      <c r="H141" s="126"/>
      <c r="I141" s="126"/>
      <c r="J141" s="127"/>
    </row>
    <row r="142" spans="2:10">
      <c r="B142" s="125"/>
      <c r="C142" s="126"/>
      <c r="D142" s="126"/>
      <c r="E142" s="126"/>
      <c r="F142" s="126"/>
      <c r="G142" s="126"/>
      <c r="H142" s="126"/>
      <c r="I142" s="126"/>
      <c r="J142" s="127"/>
    </row>
    <row r="143" spans="2:10">
      <c r="B143" s="125"/>
      <c r="C143" s="126"/>
      <c r="D143" s="126"/>
      <c r="E143" s="126"/>
      <c r="F143" s="126"/>
      <c r="G143" s="126"/>
      <c r="H143" s="126"/>
      <c r="I143" s="126"/>
      <c r="J143" s="127"/>
    </row>
    <row r="144" spans="2:10">
      <c r="B144" s="125"/>
      <c r="C144" s="126"/>
      <c r="D144" s="126"/>
      <c r="E144" s="126"/>
      <c r="F144" s="126"/>
      <c r="G144" s="126"/>
      <c r="H144" s="126"/>
      <c r="I144" s="126"/>
      <c r="J144" s="127"/>
    </row>
    <row r="145" spans="2:10">
      <c r="B145" s="125"/>
      <c r="C145" s="126"/>
      <c r="D145" s="126"/>
      <c r="E145" s="126"/>
      <c r="F145" s="126"/>
      <c r="G145" s="126"/>
      <c r="H145" s="126"/>
      <c r="I145" s="126"/>
      <c r="J145" s="127"/>
    </row>
    <row r="146" spans="2:10">
      <c r="B146" s="125"/>
      <c r="C146" s="126"/>
      <c r="D146" s="126"/>
      <c r="E146" s="126"/>
      <c r="F146" s="126"/>
      <c r="G146" s="126"/>
      <c r="H146" s="126"/>
      <c r="I146" s="126"/>
      <c r="J146" s="127"/>
    </row>
    <row r="147" spans="2:10">
      <c r="B147" s="125"/>
      <c r="C147" s="126"/>
      <c r="D147" s="126"/>
      <c r="E147" s="126"/>
      <c r="F147" s="126"/>
      <c r="G147" s="126"/>
      <c r="H147" s="126"/>
      <c r="I147" s="126"/>
      <c r="J147" s="127"/>
    </row>
    <row r="148" spans="2:10">
      <c r="C148" s="126"/>
      <c r="D148" s="126"/>
      <c r="E148" s="126"/>
      <c r="F148" s="126"/>
      <c r="G148" s="126"/>
      <c r="H148" s="126"/>
      <c r="I148" s="126"/>
      <c r="J148" s="127"/>
    </row>
    <row r="149" spans="2:10">
      <c r="C149" s="126"/>
      <c r="D149" s="126"/>
      <c r="E149" s="126"/>
      <c r="F149" s="126"/>
      <c r="G149" s="126"/>
      <c r="H149" s="126"/>
      <c r="I149" s="126"/>
      <c r="J149" s="127"/>
    </row>
    <row r="150" spans="2:10">
      <c r="C150" s="126"/>
      <c r="D150" s="126"/>
      <c r="E150" s="126"/>
      <c r="F150" s="126"/>
      <c r="G150" s="126"/>
      <c r="H150" s="126"/>
      <c r="I150" s="126"/>
      <c r="J150" s="127"/>
    </row>
    <row r="151" spans="2:10">
      <c r="C151" s="126"/>
      <c r="D151" s="126"/>
      <c r="E151" s="126"/>
      <c r="F151" s="126"/>
      <c r="G151" s="126"/>
      <c r="H151" s="126"/>
      <c r="I151" s="126"/>
      <c r="J151" s="127"/>
    </row>
    <row r="152" spans="2:10">
      <c r="C152" s="126"/>
      <c r="D152" s="126"/>
      <c r="E152" s="126"/>
      <c r="F152" s="126"/>
      <c r="G152" s="126"/>
      <c r="H152" s="126"/>
      <c r="I152" s="126"/>
      <c r="J152" s="127"/>
    </row>
    <row r="153" spans="2:10">
      <c r="C153" s="126"/>
      <c r="D153" s="126"/>
      <c r="E153" s="126"/>
      <c r="F153" s="126"/>
      <c r="G153" s="126"/>
      <c r="H153" s="126"/>
      <c r="I153" s="126"/>
      <c r="J153" s="127"/>
    </row>
    <row r="154" spans="2:10">
      <c r="C154" s="126"/>
      <c r="D154" s="126"/>
      <c r="E154" s="126"/>
      <c r="F154" s="126"/>
      <c r="G154" s="126"/>
      <c r="H154" s="126"/>
      <c r="I154" s="126"/>
      <c r="J154" s="127"/>
    </row>
    <row r="155" spans="2:10">
      <c r="C155" s="126"/>
      <c r="D155" s="126"/>
      <c r="E155" s="126"/>
      <c r="F155" s="126"/>
      <c r="G155" s="126"/>
      <c r="H155" s="126"/>
      <c r="I155" s="126"/>
      <c r="J155" s="127"/>
    </row>
    <row r="156" spans="2:10">
      <c r="C156" s="126"/>
      <c r="D156" s="126"/>
      <c r="E156" s="126"/>
      <c r="F156" s="126"/>
      <c r="G156" s="126"/>
      <c r="H156" s="126"/>
      <c r="I156" s="126"/>
      <c r="J156" s="127"/>
    </row>
    <row r="157" spans="2:10">
      <c r="C157" s="126"/>
      <c r="D157" s="126"/>
      <c r="E157" s="126"/>
      <c r="F157" s="126"/>
      <c r="G157" s="126"/>
      <c r="H157" s="126"/>
      <c r="I157" s="126"/>
      <c r="J157" s="127"/>
    </row>
    <row r="158" spans="2:10">
      <c r="C158" s="126"/>
      <c r="D158" s="126"/>
      <c r="E158" s="126"/>
      <c r="F158" s="126"/>
      <c r="G158" s="126"/>
      <c r="H158" s="126"/>
      <c r="I158" s="126"/>
      <c r="J158" s="127"/>
    </row>
    <row r="159" spans="2:10">
      <c r="C159" s="126"/>
      <c r="D159" s="126"/>
      <c r="E159" s="126"/>
      <c r="F159" s="126"/>
      <c r="G159" s="126"/>
      <c r="H159" s="126"/>
      <c r="I159" s="126"/>
      <c r="J159" s="127"/>
    </row>
    <row r="160" spans="2:10">
      <c r="C160" s="126"/>
      <c r="D160" s="126"/>
      <c r="E160" s="126"/>
      <c r="F160" s="126"/>
      <c r="G160" s="126"/>
      <c r="H160" s="126"/>
      <c r="I160" s="126"/>
      <c r="J160" s="127"/>
    </row>
    <row r="161" spans="3:10">
      <c r="C161" s="126"/>
      <c r="D161" s="126"/>
      <c r="E161" s="126"/>
      <c r="F161" s="126"/>
      <c r="G161" s="126"/>
      <c r="H161" s="126"/>
      <c r="I161" s="126"/>
      <c r="J161" s="127"/>
    </row>
    <row r="162" spans="3:10">
      <c r="C162" s="126"/>
      <c r="D162" s="126"/>
      <c r="E162" s="126"/>
      <c r="F162" s="126"/>
      <c r="G162" s="126"/>
      <c r="H162" s="126"/>
      <c r="I162" s="126"/>
      <c r="J162" s="127"/>
    </row>
    <row r="163" spans="3:10">
      <c r="C163" s="126"/>
      <c r="D163" s="126"/>
      <c r="E163" s="126"/>
      <c r="F163" s="126"/>
      <c r="G163" s="126"/>
      <c r="H163" s="126"/>
      <c r="I163" s="126"/>
      <c r="J163" s="127"/>
    </row>
    <row r="164" spans="3:10">
      <c r="C164" s="126"/>
      <c r="D164" s="126"/>
      <c r="E164" s="126"/>
      <c r="F164" s="126"/>
      <c r="G164" s="126"/>
      <c r="H164" s="126"/>
      <c r="I164" s="126"/>
      <c r="J164" s="127"/>
    </row>
    <row r="165" spans="3:10">
      <c r="C165" s="126"/>
      <c r="D165" s="126"/>
      <c r="E165" s="126"/>
      <c r="F165" s="126"/>
      <c r="G165" s="126"/>
      <c r="H165" s="126"/>
      <c r="I165" s="126"/>
      <c r="J165" s="127"/>
    </row>
    <row r="166" spans="3:10">
      <c r="C166" s="126"/>
      <c r="D166" s="126"/>
      <c r="E166" s="126"/>
      <c r="F166" s="126"/>
      <c r="G166" s="126"/>
      <c r="H166" s="126"/>
      <c r="I166" s="126"/>
      <c r="J166" s="127"/>
    </row>
    <row r="167" spans="3:10">
      <c r="C167" s="126"/>
      <c r="D167" s="126"/>
      <c r="E167" s="126"/>
      <c r="F167" s="126"/>
      <c r="G167" s="126"/>
      <c r="H167" s="126"/>
      <c r="I167" s="126"/>
      <c r="J167" s="127"/>
    </row>
    <row r="168" spans="3:10">
      <c r="C168" s="126"/>
      <c r="D168" s="126"/>
      <c r="E168" s="126"/>
      <c r="F168" s="126"/>
      <c r="G168" s="126"/>
      <c r="H168" s="126"/>
      <c r="I168" s="126"/>
      <c r="J168" s="127"/>
    </row>
    <row r="169" spans="3:10">
      <c r="C169" s="126"/>
      <c r="D169" s="126"/>
      <c r="E169" s="126"/>
      <c r="F169" s="126"/>
      <c r="G169" s="126"/>
      <c r="H169" s="126"/>
      <c r="I169" s="126"/>
      <c r="J169" s="127"/>
    </row>
    <row r="170" spans="3:10">
      <c r="C170" s="126"/>
      <c r="D170" s="126"/>
      <c r="E170" s="126"/>
      <c r="F170" s="126"/>
      <c r="G170" s="126"/>
      <c r="H170" s="126"/>
      <c r="I170" s="126"/>
      <c r="J170" s="127"/>
    </row>
    <row r="171" spans="3:10">
      <c r="C171" s="126"/>
      <c r="D171" s="126"/>
      <c r="E171" s="126"/>
      <c r="F171" s="126"/>
      <c r="G171" s="126"/>
      <c r="H171" s="126"/>
      <c r="I171" s="126"/>
      <c r="J171" s="127"/>
    </row>
    <row r="172" spans="3:10">
      <c r="C172" s="126"/>
      <c r="D172" s="126"/>
      <c r="E172" s="126"/>
      <c r="F172" s="126"/>
      <c r="G172" s="126"/>
      <c r="H172" s="126"/>
      <c r="I172" s="126"/>
      <c r="J172" s="127"/>
    </row>
    <row r="173" spans="3:10">
      <c r="C173" s="126"/>
      <c r="D173" s="126"/>
      <c r="E173" s="126"/>
      <c r="F173" s="126"/>
      <c r="G173" s="126"/>
      <c r="H173" s="126"/>
      <c r="I173" s="126"/>
      <c r="J173" s="127"/>
    </row>
    <row r="174" spans="3:10">
      <c r="C174" s="126"/>
      <c r="D174" s="126"/>
      <c r="E174" s="126"/>
      <c r="F174" s="126"/>
      <c r="G174" s="126"/>
      <c r="H174" s="126"/>
      <c r="I174" s="126"/>
      <c r="J174" s="127"/>
    </row>
    <row r="175" spans="3:10">
      <c r="C175" s="126"/>
      <c r="D175" s="126"/>
      <c r="E175" s="126"/>
      <c r="F175" s="126"/>
      <c r="G175" s="126"/>
      <c r="H175" s="126"/>
      <c r="I175" s="126"/>
      <c r="J175" s="127"/>
    </row>
    <row r="176" spans="3:10">
      <c r="C176" s="126"/>
      <c r="D176" s="126"/>
      <c r="E176" s="126"/>
      <c r="F176" s="126"/>
      <c r="G176" s="126"/>
      <c r="H176" s="126"/>
      <c r="I176" s="126"/>
      <c r="J176" s="127"/>
    </row>
    <row r="177" spans="3:10">
      <c r="C177" s="126"/>
      <c r="D177" s="126"/>
      <c r="E177" s="126"/>
      <c r="F177" s="126"/>
      <c r="G177" s="126"/>
      <c r="H177" s="126"/>
      <c r="I177" s="126"/>
      <c r="J177" s="127"/>
    </row>
    <row r="178" spans="3:10">
      <c r="C178" s="126"/>
      <c r="D178" s="126"/>
      <c r="E178" s="126"/>
      <c r="F178" s="126"/>
      <c r="G178" s="126"/>
      <c r="H178" s="126"/>
      <c r="I178" s="126"/>
      <c r="J178" s="127"/>
    </row>
    <row r="179" spans="3:10">
      <c r="C179" s="126"/>
      <c r="D179" s="126"/>
      <c r="E179" s="126"/>
      <c r="F179" s="126"/>
      <c r="G179" s="126"/>
      <c r="H179" s="126"/>
      <c r="I179" s="126"/>
      <c r="J179" s="127"/>
    </row>
    <row r="180" spans="3:10">
      <c r="C180" s="126"/>
      <c r="D180" s="126"/>
      <c r="E180" s="126"/>
      <c r="F180" s="126"/>
      <c r="G180" s="126"/>
      <c r="H180" s="126"/>
      <c r="I180" s="126"/>
      <c r="J180" s="127"/>
    </row>
    <row r="181" spans="3:10">
      <c r="C181" s="126"/>
      <c r="D181" s="126"/>
      <c r="E181" s="126"/>
      <c r="F181" s="126"/>
      <c r="G181" s="126"/>
      <c r="H181" s="126"/>
      <c r="I181" s="126"/>
      <c r="J181" s="127"/>
    </row>
    <row r="182" spans="3:10">
      <c r="C182" s="126"/>
      <c r="D182" s="126"/>
      <c r="E182" s="126"/>
      <c r="F182" s="126"/>
      <c r="G182" s="126"/>
      <c r="H182" s="126"/>
      <c r="I182" s="126"/>
      <c r="J182" s="127"/>
    </row>
    <row r="183" spans="3:10">
      <c r="C183" s="126"/>
      <c r="D183" s="126"/>
      <c r="E183" s="126"/>
      <c r="F183" s="126"/>
      <c r="G183" s="126"/>
      <c r="H183" s="126"/>
      <c r="I183" s="126"/>
      <c r="J183" s="127"/>
    </row>
    <row r="184" spans="3:10">
      <c r="C184" s="126"/>
      <c r="D184" s="126"/>
      <c r="E184" s="126"/>
      <c r="F184" s="126"/>
      <c r="G184" s="126"/>
      <c r="H184" s="126"/>
      <c r="I184" s="126"/>
      <c r="J184" s="127"/>
    </row>
    <row r="185" spans="3:10">
      <c r="C185" s="126"/>
      <c r="D185" s="126"/>
      <c r="E185" s="126"/>
      <c r="F185" s="126"/>
      <c r="G185" s="126"/>
      <c r="H185" s="126"/>
      <c r="I185" s="126"/>
      <c r="J185" s="127"/>
    </row>
    <row r="186" spans="3:10">
      <c r="C186" s="126"/>
      <c r="D186" s="126"/>
      <c r="E186" s="126"/>
      <c r="F186" s="126"/>
      <c r="G186" s="126"/>
      <c r="H186" s="126"/>
      <c r="I186" s="126"/>
      <c r="J186" s="127"/>
    </row>
    <row r="187" spans="3:10">
      <c r="C187" s="126"/>
      <c r="D187" s="126"/>
      <c r="E187" s="126"/>
      <c r="F187" s="126"/>
      <c r="G187" s="126"/>
      <c r="H187" s="126"/>
      <c r="I187" s="126"/>
      <c r="J187" s="127"/>
    </row>
    <row r="188" spans="3:10">
      <c r="C188" s="126"/>
      <c r="D188" s="126"/>
      <c r="E188" s="126"/>
      <c r="F188" s="126"/>
      <c r="G188" s="126"/>
      <c r="H188" s="126"/>
      <c r="I188" s="126"/>
      <c r="J188" s="127"/>
    </row>
    <row r="189" spans="3:10">
      <c r="C189" s="126"/>
      <c r="D189" s="126"/>
      <c r="E189" s="126"/>
      <c r="F189" s="126"/>
      <c r="G189" s="126"/>
      <c r="H189" s="126"/>
      <c r="I189" s="126"/>
      <c r="J189" s="127"/>
    </row>
    <row r="190" spans="3:10">
      <c r="C190" s="126"/>
      <c r="D190" s="126"/>
      <c r="E190" s="126"/>
      <c r="F190" s="126"/>
      <c r="G190" s="126"/>
      <c r="H190" s="126"/>
      <c r="I190" s="126"/>
      <c r="J190" s="127"/>
    </row>
    <row r="191" spans="3:10">
      <c r="C191" s="126"/>
      <c r="D191" s="126"/>
      <c r="E191" s="126"/>
      <c r="F191" s="126"/>
      <c r="G191" s="126"/>
      <c r="H191" s="126"/>
      <c r="I191" s="126"/>
      <c r="J191" s="127"/>
    </row>
    <row r="192" spans="3:10">
      <c r="C192" s="126"/>
      <c r="D192" s="126"/>
      <c r="E192" s="126"/>
      <c r="F192" s="126"/>
      <c r="G192" s="126"/>
      <c r="H192" s="126"/>
      <c r="I192" s="126"/>
      <c r="J192" s="127"/>
    </row>
    <row r="193" spans="3:10">
      <c r="C193" s="126"/>
      <c r="D193" s="126"/>
      <c r="E193" s="126"/>
      <c r="F193" s="126"/>
      <c r="G193" s="126"/>
      <c r="H193" s="126"/>
      <c r="I193" s="126"/>
      <c r="J193" s="127"/>
    </row>
    <row r="194" spans="3:10">
      <c r="C194" s="126"/>
      <c r="D194" s="126"/>
      <c r="E194" s="126"/>
      <c r="F194" s="126"/>
      <c r="G194" s="126"/>
      <c r="H194" s="126"/>
      <c r="I194" s="126"/>
      <c r="J194" s="127"/>
    </row>
    <row r="195" spans="3:10">
      <c r="C195" s="126"/>
      <c r="D195" s="126"/>
      <c r="E195" s="126"/>
      <c r="F195" s="126"/>
      <c r="G195" s="126"/>
      <c r="H195" s="126"/>
      <c r="I195" s="126"/>
      <c r="J195" s="127"/>
    </row>
    <row r="196" spans="3:10">
      <c r="C196" s="126"/>
      <c r="D196" s="126"/>
      <c r="E196" s="126"/>
      <c r="F196" s="126"/>
      <c r="G196" s="126"/>
      <c r="H196" s="126"/>
      <c r="I196" s="126"/>
      <c r="J196" s="127"/>
    </row>
    <row r="197" spans="3:10">
      <c r="C197" s="126"/>
      <c r="D197" s="126"/>
      <c r="E197" s="126"/>
      <c r="F197" s="126"/>
      <c r="G197" s="126"/>
      <c r="H197" s="126"/>
      <c r="I197" s="126"/>
      <c r="J197" s="127"/>
    </row>
    <row r="198" spans="3:10">
      <c r="C198" s="126"/>
      <c r="D198" s="126"/>
      <c r="E198" s="126"/>
      <c r="F198" s="126"/>
      <c r="G198" s="126"/>
      <c r="H198" s="126"/>
      <c r="I198" s="126"/>
      <c r="J198" s="127"/>
    </row>
    <row r="199" spans="3:10">
      <c r="C199" s="126"/>
      <c r="D199" s="126"/>
      <c r="E199" s="126"/>
      <c r="F199" s="126"/>
      <c r="G199" s="126"/>
      <c r="H199" s="126"/>
      <c r="I199" s="126"/>
      <c r="J199" s="127"/>
    </row>
    <row r="200" spans="3:10">
      <c r="C200" s="126"/>
      <c r="D200" s="126"/>
      <c r="E200" s="126"/>
      <c r="F200" s="126"/>
      <c r="G200" s="126"/>
      <c r="H200" s="126"/>
      <c r="I200" s="126"/>
      <c r="J200" s="127"/>
    </row>
    <row r="201" spans="3:10">
      <c r="C201" s="126"/>
      <c r="D201" s="126"/>
      <c r="E201" s="126"/>
      <c r="F201" s="126"/>
      <c r="G201" s="126"/>
      <c r="H201" s="126"/>
      <c r="I201" s="126"/>
      <c r="J201" s="127"/>
    </row>
    <row r="202" spans="3:10">
      <c r="C202" s="126"/>
      <c r="D202" s="126"/>
      <c r="E202" s="126"/>
      <c r="F202" s="126"/>
      <c r="G202" s="126"/>
      <c r="H202" s="126"/>
      <c r="I202" s="126"/>
      <c r="J202" s="127"/>
    </row>
    <row r="203" spans="3:10">
      <c r="C203" s="126"/>
      <c r="D203" s="126"/>
      <c r="E203" s="126"/>
      <c r="F203" s="126"/>
      <c r="G203" s="126"/>
      <c r="H203" s="126"/>
      <c r="I203" s="126"/>
      <c r="J203" s="127"/>
    </row>
    <row r="204" spans="3:10">
      <c r="C204" s="126"/>
      <c r="D204" s="126"/>
      <c r="E204" s="126"/>
      <c r="F204" s="126"/>
      <c r="G204" s="126"/>
      <c r="H204" s="126"/>
      <c r="I204" s="126"/>
      <c r="J204" s="127"/>
    </row>
    <row r="205" spans="3:10">
      <c r="C205" s="126"/>
      <c r="D205" s="126"/>
      <c r="E205" s="126"/>
      <c r="F205" s="126"/>
      <c r="G205" s="126"/>
      <c r="H205" s="126"/>
      <c r="I205" s="126"/>
      <c r="J205" s="127"/>
    </row>
    <row r="206" spans="3:10">
      <c r="C206" s="126"/>
      <c r="D206" s="126"/>
      <c r="E206" s="126"/>
      <c r="F206" s="126"/>
      <c r="G206" s="126"/>
      <c r="H206" s="126"/>
      <c r="I206" s="126"/>
      <c r="J206" s="127"/>
    </row>
    <row r="207" spans="3:10">
      <c r="C207" s="126"/>
      <c r="D207" s="126"/>
      <c r="E207" s="126"/>
      <c r="F207" s="126"/>
      <c r="G207" s="126"/>
      <c r="H207" s="126"/>
      <c r="I207" s="126"/>
      <c r="J207" s="127"/>
    </row>
    <row r="208" spans="3:10">
      <c r="C208" s="126"/>
      <c r="D208" s="126"/>
      <c r="E208" s="126"/>
      <c r="F208" s="126"/>
      <c r="G208" s="126"/>
      <c r="H208" s="126"/>
      <c r="I208" s="126"/>
      <c r="J208" s="127"/>
    </row>
    <row r="209" spans="3:10">
      <c r="C209" s="126"/>
      <c r="D209" s="126"/>
      <c r="E209" s="126"/>
      <c r="F209" s="126"/>
      <c r="G209" s="126"/>
      <c r="H209" s="126"/>
      <c r="I209" s="126"/>
      <c r="J209" s="127"/>
    </row>
    <row r="210" spans="3:10">
      <c r="C210" s="126"/>
      <c r="D210" s="126"/>
      <c r="E210" s="126"/>
      <c r="F210" s="126"/>
      <c r="G210" s="126"/>
      <c r="H210" s="126"/>
      <c r="I210" s="126"/>
      <c r="J210" s="127"/>
    </row>
    <row r="211" spans="3:10">
      <c r="C211" s="126"/>
      <c r="D211" s="126"/>
      <c r="E211" s="126"/>
      <c r="F211" s="126"/>
      <c r="G211" s="126"/>
      <c r="H211" s="126"/>
      <c r="I211" s="126"/>
      <c r="J211" s="127"/>
    </row>
    <row r="212" spans="3:10">
      <c r="C212" s="126"/>
      <c r="D212" s="126"/>
      <c r="E212" s="126"/>
      <c r="F212" s="126"/>
      <c r="G212" s="126"/>
      <c r="H212" s="126"/>
      <c r="I212" s="126"/>
      <c r="J212" s="127"/>
    </row>
    <row r="213" spans="3:10">
      <c r="C213" s="126"/>
      <c r="D213" s="126"/>
      <c r="E213" s="126"/>
      <c r="F213" s="126"/>
      <c r="G213" s="126"/>
      <c r="H213" s="126"/>
      <c r="I213" s="126"/>
      <c r="J213" s="127"/>
    </row>
    <row r="214" spans="3:10">
      <c r="C214" s="126"/>
      <c r="D214" s="126"/>
      <c r="E214" s="126"/>
      <c r="F214" s="126"/>
      <c r="G214" s="126"/>
      <c r="H214" s="126"/>
      <c r="I214" s="126"/>
      <c r="J214" s="127"/>
    </row>
    <row r="215" spans="3:10">
      <c r="C215" s="126"/>
      <c r="D215" s="126"/>
      <c r="E215" s="126"/>
      <c r="F215" s="126"/>
      <c r="G215" s="126"/>
      <c r="H215" s="126"/>
      <c r="I215" s="126"/>
      <c r="J215" s="127"/>
    </row>
    <row r="216" spans="3:10">
      <c r="C216" s="126"/>
      <c r="D216" s="126"/>
      <c r="E216" s="126"/>
      <c r="F216" s="126"/>
      <c r="G216" s="126"/>
      <c r="H216" s="126"/>
      <c r="I216" s="126"/>
      <c r="J216" s="127"/>
    </row>
    <row r="217" spans="3:10">
      <c r="C217" s="126"/>
      <c r="D217" s="126"/>
      <c r="E217" s="126"/>
      <c r="F217" s="126"/>
      <c r="G217" s="126"/>
      <c r="H217" s="126"/>
      <c r="I217" s="126"/>
      <c r="J217" s="127"/>
    </row>
    <row r="218" spans="3:10">
      <c r="C218" s="126"/>
      <c r="D218" s="126"/>
      <c r="E218" s="126"/>
      <c r="F218" s="126"/>
      <c r="G218" s="126"/>
      <c r="H218" s="126"/>
      <c r="I218" s="126"/>
      <c r="J218" s="127"/>
    </row>
    <row r="219" spans="3:10">
      <c r="C219" s="126"/>
      <c r="D219" s="126"/>
      <c r="E219" s="126"/>
      <c r="F219" s="126"/>
      <c r="G219" s="126"/>
      <c r="H219" s="126"/>
      <c r="I219" s="126"/>
      <c r="J219" s="127"/>
    </row>
    <row r="220" spans="3:10">
      <c r="C220" s="126"/>
      <c r="D220" s="126"/>
      <c r="E220" s="126"/>
      <c r="F220" s="126"/>
      <c r="G220" s="126"/>
      <c r="H220" s="126"/>
      <c r="I220" s="126"/>
      <c r="J220" s="127"/>
    </row>
    <row r="221" spans="3:10">
      <c r="C221" s="126"/>
      <c r="D221" s="126"/>
      <c r="E221" s="126"/>
      <c r="F221" s="126"/>
      <c r="G221" s="126"/>
      <c r="H221" s="126"/>
      <c r="I221" s="126"/>
      <c r="J221" s="127"/>
    </row>
    <row r="222" spans="3:10">
      <c r="C222" s="126"/>
      <c r="D222" s="126"/>
      <c r="E222" s="126"/>
      <c r="F222" s="126"/>
      <c r="G222" s="126"/>
      <c r="H222" s="126"/>
      <c r="I222" s="126"/>
      <c r="J222" s="127"/>
    </row>
    <row r="223" spans="3:10">
      <c r="C223" s="126"/>
      <c r="D223" s="126"/>
      <c r="E223" s="126"/>
      <c r="F223" s="126"/>
      <c r="G223" s="126"/>
      <c r="H223" s="126"/>
      <c r="I223" s="126"/>
      <c r="J223" s="127"/>
    </row>
    <row r="224" spans="3:10">
      <c r="C224" s="126"/>
      <c r="D224" s="126"/>
      <c r="E224" s="126"/>
      <c r="F224" s="126"/>
      <c r="G224" s="126"/>
      <c r="H224" s="126"/>
      <c r="I224" s="126"/>
      <c r="J224" s="127"/>
    </row>
    <row r="225" spans="3:10">
      <c r="C225" s="126"/>
      <c r="D225" s="126"/>
      <c r="E225" s="126"/>
      <c r="F225" s="126"/>
      <c r="G225" s="126"/>
      <c r="H225" s="126"/>
      <c r="I225" s="126"/>
      <c r="J225" s="127"/>
    </row>
    <row r="226" spans="3:10">
      <c r="C226" s="126"/>
      <c r="D226" s="126"/>
      <c r="E226" s="126"/>
      <c r="F226" s="126"/>
      <c r="G226" s="126"/>
      <c r="H226" s="126"/>
      <c r="I226" s="126"/>
      <c r="J226" s="127"/>
    </row>
    <row r="227" spans="3:10">
      <c r="C227" s="126"/>
      <c r="D227" s="126"/>
      <c r="E227" s="126"/>
      <c r="F227" s="126"/>
      <c r="G227" s="126"/>
      <c r="H227" s="126"/>
      <c r="I227" s="126"/>
      <c r="J227" s="127"/>
    </row>
    <row r="228" spans="3:10">
      <c r="C228" s="126"/>
      <c r="D228" s="126"/>
      <c r="E228" s="126"/>
      <c r="F228" s="126"/>
      <c r="G228" s="126"/>
      <c r="H228" s="126"/>
      <c r="I228" s="126"/>
      <c r="J228" s="127"/>
    </row>
    <row r="229" spans="3:10">
      <c r="C229" s="126"/>
      <c r="D229" s="126"/>
      <c r="E229" s="126"/>
      <c r="F229" s="126"/>
      <c r="G229" s="126"/>
      <c r="H229" s="126"/>
      <c r="I229" s="126"/>
      <c r="J229" s="127"/>
    </row>
    <row r="230" spans="3:10">
      <c r="C230" s="126"/>
      <c r="D230" s="126"/>
      <c r="E230" s="126"/>
      <c r="F230" s="126"/>
      <c r="G230" s="126"/>
      <c r="H230" s="126"/>
      <c r="I230" s="126"/>
      <c r="J230" s="127"/>
    </row>
    <row r="231" spans="3:10">
      <c r="C231" s="126"/>
      <c r="D231" s="126"/>
      <c r="E231" s="126"/>
      <c r="F231" s="126"/>
      <c r="G231" s="126"/>
      <c r="H231" s="126"/>
      <c r="I231" s="126"/>
      <c r="J231" s="127"/>
    </row>
    <row r="232" spans="3:10">
      <c r="C232" s="126"/>
      <c r="D232" s="126"/>
      <c r="E232" s="126"/>
      <c r="F232" s="126"/>
      <c r="G232" s="126"/>
      <c r="H232" s="126"/>
      <c r="I232" s="126"/>
      <c r="J232" s="127"/>
    </row>
    <row r="233" spans="3:10">
      <c r="C233" s="126"/>
      <c r="D233" s="126"/>
      <c r="E233" s="126"/>
      <c r="F233" s="126"/>
      <c r="G233" s="126"/>
      <c r="H233" s="126"/>
      <c r="I233" s="126"/>
      <c r="J233" s="127"/>
    </row>
    <row r="234" spans="3:10">
      <c r="C234" s="126"/>
      <c r="D234" s="126"/>
      <c r="E234" s="126"/>
      <c r="F234" s="126"/>
      <c r="G234" s="126"/>
      <c r="H234" s="126"/>
      <c r="I234" s="126"/>
      <c r="J234" s="127"/>
    </row>
    <row r="235" spans="3:10">
      <c r="C235" s="126"/>
      <c r="D235" s="126"/>
      <c r="E235" s="126"/>
      <c r="F235" s="126"/>
      <c r="G235" s="126"/>
      <c r="H235" s="126"/>
      <c r="I235" s="126"/>
      <c r="J235" s="127"/>
    </row>
    <row r="236" spans="3:10">
      <c r="C236" s="126"/>
      <c r="D236" s="126"/>
      <c r="E236" s="126"/>
      <c r="F236" s="126"/>
      <c r="G236" s="126"/>
      <c r="H236" s="126"/>
      <c r="I236" s="126"/>
      <c r="J236" s="127"/>
    </row>
    <row r="237" spans="3:10">
      <c r="C237" s="126"/>
      <c r="D237" s="126"/>
      <c r="E237" s="126"/>
      <c r="F237" s="126"/>
      <c r="G237" s="126"/>
      <c r="H237" s="126"/>
      <c r="I237" s="126"/>
      <c r="J237" s="127"/>
    </row>
    <row r="238" spans="3:10">
      <c r="C238" s="126"/>
      <c r="D238" s="126"/>
      <c r="E238" s="126"/>
      <c r="F238" s="126"/>
      <c r="G238" s="126"/>
      <c r="H238" s="126"/>
      <c r="I238" s="126"/>
      <c r="J238" s="127"/>
    </row>
    <row r="239" spans="3:10">
      <c r="C239" s="126"/>
      <c r="D239" s="126"/>
      <c r="E239" s="126"/>
      <c r="F239" s="126"/>
      <c r="G239" s="126"/>
      <c r="H239" s="126"/>
      <c r="I239" s="126"/>
      <c r="J239" s="127"/>
    </row>
    <row r="240" spans="3:10">
      <c r="C240" s="126"/>
      <c r="D240" s="126"/>
      <c r="E240" s="126"/>
      <c r="F240" s="126"/>
      <c r="G240" s="126"/>
      <c r="H240" s="126"/>
      <c r="I240" s="126"/>
      <c r="J240" s="127"/>
    </row>
    <row r="241" spans="3:10">
      <c r="C241" s="126"/>
      <c r="D241" s="126"/>
      <c r="E241" s="126"/>
      <c r="F241" s="126"/>
      <c r="G241" s="126"/>
      <c r="H241" s="126"/>
      <c r="I241" s="126"/>
      <c r="J241" s="127"/>
    </row>
    <row r="242" spans="3:10">
      <c r="C242" s="126"/>
      <c r="D242" s="126"/>
      <c r="E242" s="126"/>
      <c r="F242" s="126"/>
      <c r="G242" s="126"/>
      <c r="H242" s="126"/>
      <c r="I242" s="126"/>
      <c r="J242" s="127"/>
    </row>
    <row r="243" spans="3:10">
      <c r="C243" s="126"/>
      <c r="D243" s="126"/>
      <c r="E243" s="126"/>
      <c r="F243" s="126"/>
      <c r="G243" s="126"/>
      <c r="H243" s="126"/>
      <c r="I243" s="126"/>
      <c r="J243" s="127"/>
    </row>
    <row r="244" spans="3:10">
      <c r="C244" s="126"/>
      <c r="D244" s="126"/>
      <c r="E244" s="126"/>
      <c r="F244" s="126"/>
      <c r="G244" s="126"/>
      <c r="H244" s="126"/>
      <c r="I244" s="126"/>
      <c r="J244" s="127"/>
    </row>
    <row r="245" spans="3:10">
      <c r="C245" s="126"/>
      <c r="D245" s="126"/>
      <c r="E245" s="126"/>
      <c r="F245" s="126"/>
      <c r="G245" s="126"/>
      <c r="H245" s="126"/>
      <c r="I245" s="126"/>
      <c r="J245" s="127"/>
    </row>
    <row r="246" spans="3:10">
      <c r="C246" s="126"/>
      <c r="D246" s="126"/>
      <c r="E246" s="126"/>
      <c r="F246" s="126"/>
      <c r="G246" s="126"/>
      <c r="H246" s="126"/>
      <c r="I246" s="126"/>
      <c r="J246" s="127"/>
    </row>
    <row r="247" spans="3:10">
      <c r="C247" s="126"/>
      <c r="D247" s="126"/>
      <c r="E247" s="126"/>
      <c r="F247" s="126"/>
      <c r="G247" s="126"/>
      <c r="H247" s="126"/>
      <c r="I247" s="126"/>
      <c r="J247" s="127"/>
    </row>
    <row r="248" spans="3:10">
      <c r="C248" s="126"/>
      <c r="D248" s="126"/>
      <c r="E248" s="126"/>
      <c r="F248" s="126"/>
      <c r="G248" s="126"/>
      <c r="H248" s="126"/>
      <c r="I248" s="126"/>
      <c r="J248" s="127"/>
    </row>
    <row r="249" spans="3:10">
      <c r="C249" s="126"/>
      <c r="D249" s="126"/>
      <c r="E249" s="126"/>
      <c r="F249" s="126"/>
      <c r="G249" s="126"/>
      <c r="H249" s="126"/>
      <c r="I249" s="126"/>
      <c r="J249" s="127"/>
    </row>
    <row r="250" spans="3:10">
      <c r="C250" s="126"/>
      <c r="D250" s="126"/>
      <c r="E250" s="126"/>
      <c r="F250" s="126"/>
      <c r="G250" s="126"/>
      <c r="H250" s="126"/>
      <c r="I250" s="126"/>
      <c r="J250" s="127"/>
    </row>
    <row r="251" spans="3:10">
      <c r="C251" s="126"/>
      <c r="D251" s="126"/>
      <c r="E251" s="126"/>
      <c r="F251" s="126"/>
      <c r="G251" s="126"/>
      <c r="H251" s="126"/>
      <c r="I251" s="126"/>
      <c r="J251" s="127"/>
    </row>
    <row r="252" spans="3:10">
      <c r="C252" s="126"/>
      <c r="D252" s="126"/>
      <c r="E252" s="126"/>
      <c r="F252" s="126"/>
      <c r="G252" s="126"/>
      <c r="H252" s="126"/>
      <c r="I252" s="126"/>
      <c r="J252" s="127"/>
    </row>
    <row r="253" spans="3:10">
      <c r="C253" s="126"/>
      <c r="D253" s="126"/>
      <c r="E253" s="126"/>
      <c r="F253" s="126"/>
      <c r="G253" s="126"/>
      <c r="H253" s="126"/>
      <c r="I253" s="126"/>
      <c r="J253" s="127"/>
    </row>
    <row r="254" spans="3:10">
      <c r="C254" s="126"/>
      <c r="D254" s="126"/>
      <c r="E254" s="126"/>
      <c r="F254" s="126"/>
      <c r="G254" s="126"/>
      <c r="H254" s="126"/>
      <c r="I254" s="126"/>
      <c r="J254" s="127"/>
    </row>
    <row r="255" spans="3:10">
      <c r="C255" s="126"/>
      <c r="D255" s="126"/>
      <c r="E255" s="126"/>
      <c r="F255" s="126"/>
      <c r="G255" s="126"/>
      <c r="H255" s="126"/>
      <c r="I255" s="126"/>
      <c r="J255" s="127"/>
    </row>
    <row r="256" spans="3:10">
      <c r="C256" s="126"/>
      <c r="D256" s="126"/>
      <c r="E256" s="126"/>
      <c r="F256" s="126"/>
      <c r="G256" s="126"/>
      <c r="H256" s="126"/>
      <c r="I256" s="126"/>
      <c r="J256" s="127"/>
    </row>
    <row r="257" spans="3:10">
      <c r="C257" s="126"/>
      <c r="D257" s="126"/>
      <c r="E257" s="126"/>
      <c r="F257" s="126"/>
      <c r="G257" s="126"/>
      <c r="H257" s="126"/>
      <c r="I257" s="126"/>
      <c r="J257" s="127"/>
    </row>
    <row r="258" spans="3:10">
      <c r="C258" s="126"/>
      <c r="D258" s="126"/>
      <c r="E258" s="126"/>
      <c r="F258" s="126"/>
      <c r="G258" s="126"/>
      <c r="H258" s="126"/>
      <c r="I258" s="126"/>
      <c r="J258" s="127"/>
    </row>
    <row r="259" spans="3:10">
      <c r="C259" s="126"/>
      <c r="D259" s="126"/>
      <c r="E259" s="126"/>
      <c r="F259" s="126"/>
      <c r="G259" s="126"/>
      <c r="H259" s="126"/>
      <c r="I259" s="126"/>
      <c r="J259" s="127"/>
    </row>
    <row r="260" spans="3:10">
      <c r="C260" s="126"/>
      <c r="D260" s="126"/>
      <c r="E260" s="126"/>
      <c r="F260" s="126"/>
      <c r="G260" s="126"/>
      <c r="H260" s="126"/>
      <c r="I260" s="126"/>
      <c r="J260" s="127"/>
    </row>
    <row r="261" spans="3:10">
      <c r="C261" s="126"/>
      <c r="D261" s="126"/>
      <c r="E261" s="126"/>
      <c r="F261" s="126"/>
      <c r="G261" s="126"/>
      <c r="H261" s="126"/>
      <c r="I261" s="126"/>
      <c r="J261" s="127"/>
    </row>
    <row r="262" spans="3:10">
      <c r="C262" s="126"/>
      <c r="D262" s="126"/>
      <c r="E262" s="126"/>
      <c r="F262" s="126"/>
      <c r="G262" s="126"/>
      <c r="H262" s="126"/>
      <c r="I262" s="126"/>
      <c r="J262" s="127"/>
    </row>
    <row r="263" spans="3:10">
      <c r="C263" s="126"/>
      <c r="D263" s="126"/>
      <c r="E263" s="126"/>
      <c r="F263" s="126"/>
      <c r="G263" s="126"/>
      <c r="H263" s="126"/>
      <c r="I263" s="126"/>
      <c r="J263" s="127"/>
    </row>
    <row r="264" spans="3:10">
      <c r="C264" s="126"/>
      <c r="D264" s="126"/>
      <c r="E264" s="126"/>
      <c r="F264" s="126"/>
      <c r="G264" s="126"/>
      <c r="H264" s="126"/>
      <c r="I264" s="126"/>
      <c r="J264" s="127"/>
    </row>
    <row r="265" spans="3:10">
      <c r="C265" s="126"/>
      <c r="D265" s="126"/>
      <c r="E265" s="126"/>
      <c r="F265" s="126"/>
      <c r="G265" s="126"/>
      <c r="H265" s="126"/>
      <c r="I265" s="126"/>
      <c r="J265" s="127"/>
    </row>
    <row r="266" spans="3:10">
      <c r="C266" s="126"/>
      <c r="D266" s="126"/>
      <c r="E266" s="126"/>
      <c r="F266" s="126"/>
      <c r="G266" s="126"/>
      <c r="H266" s="126"/>
      <c r="I266" s="126"/>
      <c r="J266" s="127"/>
    </row>
    <row r="267" spans="3:10">
      <c r="C267" s="126"/>
      <c r="D267" s="126"/>
      <c r="E267" s="126"/>
      <c r="F267" s="126"/>
      <c r="G267" s="126"/>
      <c r="H267" s="126"/>
      <c r="I267" s="126"/>
      <c r="J267" s="127"/>
    </row>
    <row r="268" spans="3:10">
      <c r="C268" s="126"/>
      <c r="D268" s="126"/>
      <c r="E268" s="126"/>
      <c r="F268" s="126"/>
      <c r="G268" s="126"/>
      <c r="H268" s="126"/>
      <c r="I268" s="126"/>
      <c r="J268" s="127"/>
    </row>
    <row r="269" spans="3:10">
      <c r="C269" s="126"/>
      <c r="D269" s="126"/>
      <c r="E269" s="126"/>
      <c r="F269" s="126"/>
      <c r="G269" s="126"/>
      <c r="H269" s="126"/>
      <c r="I269" s="126"/>
      <c r="J269" s="127"/>
    </row>
    <row r="270" spans="3:10">
      <c r="C270" s="126"/>
      <c r="D270" s="126"/>
      <c r="E270" s="126"/>
      <c r="F270" s="126"/>
      <c r="G270" s="126"/>
      <c r="H270" s="126"/>
      <c r="I270" s="126"/>
      <c r="J270" s="127"/>
    </row>
    <row r="271" spans="3:10">
      <c r="C271" s="126"/>
      <c r="D271" s="126"/>
      <c r="E271" s="126"/>
      <c r="F271" s="126"/>
      <c r="G271" s="126"/>
      <c r="H271" s="126"/>
      <c r="I271" s="126"/>
      <c r="J271" s="127"/>
    </row>
    <row r="272" spans="3:10">
      <c r="C272" s="126"/>
      <c r="D272" s="126"/>
      <c r="E272" s="126"/>
      <c r="F272" s="126"/>
      <c r="G272" s="126"/>
      <c r="H272" s="126"/>
      <c r="I272" s="126"/>
      <c r="J272" s="127"/>
    </row>
    <row r="273" spans="3:10">
      <c r="C273" s="126"/>
      <c r="D273" s="126"/>
      <c r="E273" s="126"/>
      <c r="F273" s="126"/>
      <c r="G273" s="126"/>
      <c r="H273" s="126"/>
      <c r="I273" s="126"/>
      <c r="J273" s="127"/>
    </row>
    <row r="274" spans="3:10">
      <c r="C274" s="126"/>
      <c r="D274" s="126"/>
      <c r="E274" s="126"/>
      <c r="F274" s="126"/>
      <c r="G274" s="126"/>
      <c r="H274" s="126"/>
      <c r="I274" s="126"/>
      <c r="J274" s="127"/>
    </row>
    <row r="275" spans="3:10">
      <c r="C275" s="126"/>
      <c r="D275" s="126"/>
      <c r="E275" s="126"/>
      <c r="F275" s="126"/>
      <c r="G275" s="126"/>
      <c r="H275" s="126"/>
      <c r="I275" s="126"/>
      <c r="J275" s="127"/>
    </row>
    <row r="276" spans="3:10">
      <c r="C276" s="126"/>
      <c r="D276" s="126"/>
      <c r="E276" s="126"/>
      <c r="F276" s="126"/>
      <c r="G276" s="126"/>
      <c r="H276" s="126"/>
      <c r="I276" s="126"/>
      <c r="J276" s="127"/>
    </row>
    <row r="277" spans="3:10">
      <c r="C277" s="126"/>
      <c r="D277" s="126"/>
      <c r="E277" s="126"/>
      <c r="F277" s="126"/>
      <c r="G277" s="126"/>
      <c r="H277" s="126"/>
      <c r="I277" s="126"/>
      <c r="J277" s="127"/>
    </row>
    <row r="278" spans="3:10">
      <c r="C278" s="126"/>
      <c r="D278" s="126"/>
      <c r="E278" s="126"/>
      <c r="F278" s="126"/>
      <c r="G278" s="126"/>
      <c r="H278" s="126"/>
      <c r="I278" s="126"/>
      <c r="J278" s="127"/>
    </row>
    <row r="279" spans="3:10">
      <c r="C279" s="126"/>
      <c r="D279" s="126"/>
      <c r="E279" s="126"/>
      <c r="F279" s="126"/>
      <c r="G279" s="126"/>
      <c r="H279" s="126"/>
      <c r="I279" s="126"/>
      <c r="J279" s="127"/>
    </row>
    <row r="280" spans="3:10">
      <c r="C280" s="126"/>
      <c r="D280" s="126"/>
      <c r="E280" s="126"/>
      <c r="F280" s="126"/>
      <c r="G280" s="126"/>
      <c r="H280" s="126"/>
      <c r="I280" s="126"/>
      <c r="J280" s="127"/>
    </row>
    <row r="281" spans="3:10">
      <c r="C281" s="126"/>
      <c r="D281" s="126"/>
      <c r="E281" s="126"/>
      <c r="F281" s="126"/>
      <c r="G281" s="126"/>
      <c r="H281" s="126"/>
      <c r="I281" s="126"/>
      <c r="J281" s="127"/>
    </row>
    <row r="282" spans="3:10">
      <c r="C282" s="126"/>
      <c r="D282" s="126"/>
      <c r="E282" s="126"/>
      <c r="F282" s="126"/>
      <c r="G282" s="126"/>
      <c r="H282" s="126"/>
      <c r="I282" s="126"/>
      <c r="J282" s="127"/>
    </row>
    <row r="283" spans="3:10">
      <c r="C283" s="126"/>
      <c r="D283" s="126"/>
      <c r="E283" s="126"/>
      <c r="F283" s="126"/>
      <c r="G283" s="126"/>
      <c r="H283" s="126"/>
      <c r="I283" s="126"/>
      <c r="J283" s="127"/>
    </row>
    <row r="284" spans="3:10">
      <c r="C284" s="126"/>
      <c r="D284" s="126"/>
      <c r="E284" s="126"/>
      <c r="F284" s="126"/>
      <c r="G284" s="126"/>
      <c r="H284" s="126"/>
      <c r="I284" s="126"/>
      <c r="J284" s="127"/>
    </row>
    <row r="285" spans="3:10">
      <c r="C285" s="126"/>
      <c r="D285" s="126"/>
      <c r="E285" s="126"/>
      <c r="F285" s="126"/>
      <c r="G285" s="126"/>
      <c r="H285" s="126"/>
      <c r="I285" s="126"/>
      <c r="J285" s="127"/>
    </row>
    <row r="286" spans="3:10">
      <c r="C286" s="126"/>
      <c r="D286" s="126"/>
      <c r="E286" s="126"/>
      <c r="F286" s="126"/>
      <c r="G286" s="126"/>
      <c r="H286" s="126"/>
      <c r="I286" s="126"/>
      <c r="J286" s="127"/>
    </row>
    <row r="287" spans="3:10">
      <c r="C287" s="126"/>
      <c r="D287" s="126"/>
      <c r="E287" s="126"/>
      <c r="F287" s="126"/>
      <c r="G287" s="126"/>
      <c r="H287" s="126"/>
      <c r="I287" s="126"/>
      <c r="J287" s="127"/>
    </row>
    <row r="288" spans="3:10">
      <c r="C288" s="126"/>
      <c r="D288" s="126"/>
      <c r="E288" s="126"/>
      <c r="F288" s="126"/>
      <c r="G288" s="126"/>
      <c r="H288" s="126"/>
      <c r="I288" s="126"/>
      <c r="J288" s="127"/>
    </row>
    <row r="289" spans="3:10">
      <c r="C289" s="126"/>
      <c r="D289" s="126"/>
      <c r="E289" s="126"/>
      <c r="F289" s="126"/>
      <c r="G289" s="126"/>
      <c r="H289" s="126"/>
      <c r="I289" s="126"/>
      <c r="J289" s="127"/>
    </row>
    <row r="290" spans="3:10">
      <c r="C290" s="126"/>
      <c r="D290" s="126"/>
      <c r="E290" s="126"/>
      <c r="F290" s="126"/>
      <c r="G290" s="126"/>
      <c r="H290" s="126"/>
      <c r="I290" s="126"/>
      <c r="J290" s="127"/>
    </row>
    <row r="291" spans="3:10">
      <c r="C291" s="126"/>
      <c r="D291" s="126"/>
      <c r="E291" s="126"/>
      <c r="F291" s="126"/>
      <c r="G291" s="126"/>
      <c r="H291" s="126"/>
      <c r="I291" s="126"/>
      <c r="J291" s="127"/>
    </row>
    <row r="292" spans="3:10">
      <c r="C292" s="126"/>
      <c r="D292" s="126"/>
      <c r="E292" s="126"/>
      <c r="F292" s="126"/>
      <c r="G292" s="126"/>
      <c r="H292" s="126"/>
      <c r="I292" s="126"/>
      <c r="J292" s="127"/>
    </row>
    <row r="293" spans="3:10">
      <c r="C293" s="126"/>
      <c r="D293" s="126"/>
      <c r="E293" s="126"/>
      <c r="F293" s="126"/>
      <c r="G293" s="126"/>
      <c r="H293" s="126"/>
      <c r="I293" s="126"/>
      <c r="J293" s="127"/>
    </row>
    <row r="294" spans="3:10">
      <c r="C294" s="126"/>
      <c r="D294" s="126"/>
      <c r="E294" s="126"/>
      <c r="F294" s="126"/>
      <c r="G294" s="126"/>
      <c r="H294" s="126"/>
      <c r="I294" s="126"/>
      <c r="J294" s="127"/>
    </row>
    <row r="295" spans="3:10">
      <c r="C295" s="126"/>
      <c r="D295" s="126"/>
      <c r="E295" s="126"/>
      <c r="F295" s="126"/>
      <c r="G295" s="126"/>
      <c r="H295" s="126"/>
      <c r="I295" s="126"/>
      <c r="J295" s="127"/>
    </row>
    <row r="296" spans="3:10">
      <c r="C296" s="126"/>
      <c r="D296" s="126"/>
      <c r="E296" s="126"/>
      <c r="F296" s="126"/>
      <c r="G296" s="126"/>
      <c r="H296" s="126"/>
      <c r="I296" s="126"/>
      <c r="J296" s="127"/>
    </row>
    <row r="297" spans="3:10">
      <c r="C297" s="126"/>
      <c r="D297" s="126"/>
      <c r="E297" s="126"/>
      <c r="F297" s="126"/>
      <c r="G297" s="126"/>
      <c r="H297" s="126"/>
      <c r="I297" s="126"/>
      <c r="J297" s="127"/>
    </row>
    <row r="298" spans="3:10">
      <c r="C298" s="126"/>
      <c r="D298" s="126"/>
      <c r="E298" s="126"/>
      <c r="F298" s="126"/>
      <c r="G298" s="126"/>
      <c r="H298" s="126"/>
      <c r="I298" s="126"/>
      <c r="J298" s="127"/>
    </row>
    <row r="299" spans="3:10">
      <c r="C299" s="126"/>
      <c r="D299" s="126"/>
      <c r="E299" s="126"/>
      <c r="F299" s="126"/>
      <c r="G299" s="126"/>
      <c r="H299" s="126"/>
      <c r="I299" s="126"/>
      <c r="J299" s="127"/>
    </row>
    <row r="300" spans="3:10">
      <c r="C300" s="126"/>
      <c r="D300" s="126"/>
      <c r="E300" s="126"/>
      <c r="F300" s="126"/>
      <c r="G300" s="126"/>
      <c r="H300" s="126"/>
      <c r="I300" s="126"/>
      <c r="J300" s="127"/>
    </row>
    <row r="301" spans="3:10">
      <c r="C301" s="126"/>
      <c r="D301" s="126"/>
      <c r="E301" s="126"/>
      <c r="F301" s="126"/>
      <c r="G301" s="126"/>
      <c r="H301" s="126"/>
      <c r="I301" s="126"/>
      <c r="J301" s="127"/>
    </row>
    <row r="302" spans="3:10">
      <c r="C302" s="126"/>
      <c r="D302" s="126"/>
      <c r="E302" s="126"/>
      <c r="F302" s="126"/>
      <c r="G302" s="126"/>
      <c r="H302" s="126"/>
      <c r="I302" s="126"/>
      <c r="J302" s="127"/>
    </row>
    <row r="303" spans="3:10">
      <c r="C303" s="126"/>
      <c r="D303" s="126"/>
      <c r="E303" s="126"/>
      <c r="F303" s="126"/>
      <c r="G303" s="126"/>
      <c r="H303" s="126"/>
      <c r="I303" s="126"/>
      <c r="J303" s="127"/>
    </row>
    <row r="304" spans="3:10">
      <c r="C304" s="126"/>
      <c r="D304" s="126"/>
      <c r="E304" s="126"/>
      <c r="F304" s="126"/>
      <c r="G304" s="126"/>
      <c r="H304" s="126"/>
      <c r="I304" s="126"/>
      <c r="J304" s="127"/>
    </row>
    <row r="305" spans="3:10">
      <c r="C305" s="126"/>
      <c r="D305" s="126"/>
      <c r="E305" s="126"/>
      <c r="F305" s="126"/>
      <c r="G305" s="126"/>
      <c r="H305" s="126"/>
      <c r="I305" s="126"/>
      <c r="J305" s="127"/>
    </row>
    <row r="306" spans="3:10">
      <c r="C306" s="126"/>
      <c r="D306" s="126"/>
      <c r="E306" s="126"/>
      <c r="F306" s="126"/>
      <c r="G306" s="126"/>
      <c r="H306" s="126"/>
      <c r="I306" s="126"/>
      <c r="J306" s="127"/>
    </row>
    <row r="307" spans="3:10">
      <c r="C307" s="126"/>
      <c r="D307" s="126"/>
      <c r="E307" s="126"/>
      <c r="F307" s="126"/>
      <c r="G307" s="126"/>
      <c r="H307" s="126"/>
      <c r="I307" s="126"/>
      <c r="J307" s="127"/>
    </row>
    <row r="308" spans="3:10">
      <c r="C308" s="126"/>
      <c r="D308" s="126"/>
      <c r="E308" s="126"/>
      <c r="F308" s="126"/>
      <c r="G308" s="126"/>
      <c r="H308" s="126"/>
      <c r="I308" s="126"/>
      <c r="J308" s="127"/>
    </row>
    <row r="309" spans="3:10">
      <c r="C309" s="126"/>
      <c r="D309" s="126"/>
      <c r="E309" s="126"/>
      <c r="F309" s="126"/>
      <c r="G309" s="126"/>
      <c r="H309" s="126"/>
      <c r="I309" s="126"/>
      <c r="J309" s="127"/>
    </row>
    <row r="310" spans="3:10">
      <c r="C310" s="126"/>
      <c r="D310" s="126"/>
      <c r="E310" s="126"/>
      <c r="F310" s="126"/>
      <c r="G310" s="126"/>
      <c r="H310" s="126"/>
      <c r="I310" s="126"/>
      <c r="J310" s="127"/>
    </row>
    <row r="311" spans="3:10">
      <c r="C311" s="126"/>
      <c r="D311" s="126"/>
      <c r="E311" s="126"/>
      <c r="F311" s="126"/>
      <c r="G311" s="126"/>
      <c r="H311" s="126"/>
      <c r="I311" s="126"/>
      <c r="J311" s="127"/>
    </row>
    <row r="312" spans="3:10">
      <c r="C312" s="126"/>
      <c r="D312" s="126"/>
      <c r="E312" s="126"/>
      <c r="F312" s="126"/>
      <c r="G312" s="126"/>
      <c r="H312" s="126"/>
      <c r="I312" s="126"/>
      <c r="J312" s="127"/>
    </row>
    <row r="313" spans="3:10">
      <c r="C313" s="126"/>
      <c r="D313" s="126"/>
      <c r="E313" s="126"/>
      <c r="F313" s="126"/>
      <c r="G313" s="126"/>
      <c r="H313" s="126"/>
      <c r="I313" s="126"/>
      <c r="J313" s="127"/>
    </row>
    <row r="314" spans="3:10">
      <c r="C314" s="126"/>
      <c r="D314" s="126"/>
      <c r="E314" s="126"/>
      <c r="F314" s="126"/>
      <c r="G314" s="126"/>
      <c r="H314" s="126"/>
      <c r="I314" s="126"/>
      <c r="J314" s="127"/>
    </row>
    <row r="315" spans="3:10">
      <c r="C315" s="126"/>
      <c r="D315" s="126"/>
      <c r="E315" s="126"/>
      <c r="F315" s="126"/>
      <c r="G315" s="126"/>
      <c r="H315" s="126"/>
      <c r="I315" s="126"/>
      <c r="J315" s="127"/>
    </row>
    <row r="316" spans="3:10">
      <c r="C316" s="126"/>
      <c r="D316" s="126"/>
      <c r="E316" s="126"/>
      <c r="F316" s="126"/>
      <c r="G316" s="126"/>
      <c r="H316" s="126"/>
      <c r="I316" s="126"/>
      <c r="J316" s="127"/>
    </row>
    <row r="317" spans="3:10">
      <c r="C317" s="126"/>
      <c r="D317" s="126"/>
      <c r="E317" s="126"/>
      <c r="F317" s="126"/>
      <c r="G317" s="126"/>
      <c r="H317" s="126"/>
      <c r="I317" s="126"/>
      <c r="J317" s="127"/>
    </row>
    <row r="318" spans="3:10">
      <c r="C318" s="126"/>
      <c r="D318" s="126"/>
      <c r="E318" s="126"/>
      <c r="F318" s="126"/>
      <c r="G318" s="126"/>
      <c r="H318" s="126"/>
      <c r="I318" s="126"/>
      <c r="J318" s="127"/>
    </row>
    <row r="319" spans="3:10">
      <c r="C319" s="126"/>
      <c r="D319" s="126"/>
      <c r="E319" s="126"/>
      <c r="F319" s="126"/>
      <c r="G319" s="126"/>
      <c r="H319" s="126"/>
      <c r="I319" s="126"/>
      <c r="J319" s="127"/>
    </row>
    <row r="320" spans="3:10">
      <c r="C320" s="126"/>
      <c r="D320" s="126"/>
      <c r="E320" s="126"/>
      <c r="F320" s="126"/>
      <c r="G320" s="126"/>
      <c r="H320" s="126"/>
      <c r="I320" s="126"/>
      <c r="J320" s="127"/>
    </row>
    <row r="321" spans="3:10">
      <c r="C321" s="126"/>
      <c r="D321" s="126"/>
      <c r="E321" s="126"/>
      <c r="F321" s="126"/>
      <c r="G321" s="126"/>
      <c r="H321" s="126"/>
      <c r="I321" s="126"/>
      <c r="J321" s="127"/>
    </row>
    <row r="322" spans="3:10">
      <c r="C322" s="126"/>
      <c r="D322" s="126"/>
      <c r="E322" s="126"/>
      <c r="F322" s="126"/>
      <c r="G322" s="126"/>
      <c r="H322" s="126"/>
      <c r="I322" s="126"/>
      <c r="J322" s="127"/>
    </row>
    <row r="323" spans="3:10">
      <c r="C323" s="126"/>
      <c r="D323" s="126"/>
      <c r="E323" s="126"/>
      <c r="F323" s="126"/>
      <c r="G323" s="126"/>
      <c r="H323" s="126"/>
      <c r="I323" s="126"/>
      <c r="J323" s="127"/>
    </row>
    <row r="324" spans="3:10">
      <c r="C324" s="126"/>
      <c r="D324" s="126"/>
      <c r="E324" s="126"/>
      <c r="F324" s="126"/>
      <c r="G324" s="126"/>
      <c r="H324" s="126"/>
      <c r="I324" s="126"/>
      <c r="J324" s="127"/>
    </row>
    <row r="325" spans="3:10">
      <c r="C325" s="126"/>
      <c r="D325" s="126"/>
      <c r="E325" s="126"/>
      <c r="F325" s="126"/>
      <c r="G325" s="126"/>
      <c r="H325" s="126"/>
      <c r="I325" s="126"/>
      <c r="J325" s="127"/>
    </row>
    <row r="326" spans="3:10">
      <c r="C326" s="126"/>
      <c r="D326" s="126"/>
      <c r="E326" s="126"/>
      <c r="F326" s="126"/>
      <c r="G326" s="126"/>
      <c r="H326" s="126"/>
      <c r="I326" s="126"/>
      <c r="J326" s="127"/>
    </row>
    <row r="327" spans="3:10">
      <c r="C327" s="126"/>
      <c r="D327" s="126"/>
      <c r="E327" s="126"/>
      <c r="F327" s="126"/>
      <c r="G327" s="126"/>
      <c r="H327" s="126"/>
      <c r="I327" s="126"/>
      <c r="J327" s="127"/>
    </row>
    <row r="328" spans="3:10">
      <c r="C328" s="126"/>
      <c r="D328" s="126"/>
      <c r="E328" s="126"/>
      <c r="F328" s="126"/>
      <c r="G328" s="126"/>
      <c r="H328" s="126"/>
      <c r="I328" s="126"/>
      <c r="J328" s="127"/>
    </row>
    <row r="329" spans="3:10">
      <c r="C329" s="126"/>
      <c r="D329" s="126"/>
      <c r="E329" s="126"/>
      <c r="F329" s="126"/>
      <c r="G329" s="126"/>
      <c r="H329" s="126"/>
      <c r="I329" s="126"/>
      <c r="J329" s="127"/>
    </row>
    <row r="330" spans="3:10">
      <c r="C330" s="126"/>
      <c r="D330" s="126"/>
      <c r="E330" s="126"/>
      <c r="F330" s="126"/>
      <c r="G330" s="126"/>
      <c r="H330" s="126"/>
      <c r="I330" s="126"/>
      <c r="J330" s="127"/>
    </row>
    <row r="331" spans="3:10">
      <c r="C331" s="126"/>
      <c r="D331" s="126"/>
      <c r="E331" s="126"/>
      <c r="F331" s="126"/>
      <c r="G331" s="126"/>
      <c r="H331" s="126"/>
      <c r="I331" s="126"/>
      <c r="J331" s="127"/>
    </row>
    <row r="332" spans="3:10">
      <c r="C332" s="126"/>
      <c r="D332" s="126"/>
      <c r="E332" s="126"/>
      <c r="F332" s="126"/>
      <c r="G332" s="126"/>
      <c r="H332" s="126"/>
      <c r="I332" s="126"/>
      <c r="J332" s="127"/>
    </row>
    <row r="333" spans="3:10">
      <c r="C333" s="126"/>
      <c r="D333" s="126"/>
      <c r="E333" s="126"/>
      <c r="F333" s="126"/>
      <c r="G333" s="126"/>
      <c r="H333" s="126"/>
      <c r="I333" s="126"/>
      <c r="J333" s="127"/>
    </row>
    <row r="334" spans="3:10">
      <c r="C334" s="126"/>
      <c r="D334" s="126"/>
      <c r="E334" s="126"/>
      <c r="F334" s="126"/>
      <c r="G334" s="126"/>
      <c r="H334" s="126"/>
      <c r="I334" s="126"/>
      <c r="J334" s="127"/>
    </row>
    <row r="335" spans="3:10">
      <c r="C335" s="126"/>
      <c r="D335" s="126"/>
      <c r="E335" s="126"/>
      <c r="F335" s="126"/>
      <c r="G335" s="126"/>
      <c r="H335" s="126"/>
      <c r="I335" s="126"/>
      <c r="J335" s="127"/>
    </row>
    <row r="336" spans="3:10">
      <c r="C336" s="126"/>
      <c r="D336" s="126"/>
      <c r="E336" s="126"/>
      <c r="F336" s="126"/>
      <c r="G336" s="126"/>
      <c r="H336" s="126"/>
      <c r="I336" s="126"/>
      <c r="J336" s="127"/>
    </row>
    <row r="337" spans="3:10">
      <c r="C337" s="126"/>
      <c r="D337" s="126"/>
      <c r="E337" s="126"/>
      <c r="F337" s="126"/>
      <c r="G337" s="126"/>
      <c r="H337" s="126"/>
      <c r="I337" s="126"/>
      <c r="J337" s="127"/>
    </row>
    <row r="338" spans="3:10">
      <c r="C338" s="126"/>
      <c r="D338" s="126"/>
      <c r="E338" s="126"/>
      <c r="F338" s="126"/>
      <c r="G338" s="126"/>
      <c r="H338" s="126"/>
      <c r="I338" s="126"/>
      <c r="J338" s="127"/>
    </row>
    <row r="339" spans="3:10">
      <c r="C339" s="126"/>
      <c r="D339" s="126"/>
      <c r="E339" s="126"/>
      <c r="F339" s="126"/>
      <c r="G339" s="126"/>
      <c r="H339" s="126"/>
      <c r="I339" s="126"/>
      <c r="J339" s="127"/>
    </row>
    <row r="340" spans="3:10">
      <c r="C340" s="126"/>
      <c r="D340" s="126"/>
      <c r="E340" s="126"/>
      <c r="F340" s="126"/>
      <c r="G340" s="126"/>
      <c r="H340" s="126"/>
      <c r="I340" s="126"/>
      <c r="J340" s="127"/>
    </row>
    <row r="341" spans="3:10">
      <c r="C341" s="126"/>
      <c r="D341" s="126"/>
      <c r="E341" s="126"/>
      <c r="F341" s="126"/>
      <c r="G341" s="126"/>
      <c r="H341" s="126"/>
      <c r="I341" s="126"/>
      <c r="J341" s="127"/>
    </row>
    <row r="342" spans="3:10">
      <c r="C342" s="126"/>
      <c r="D342" s="126"/>
      <c r="E342" s="126"/>
      <c r="F342" s="126"/>
      <c r="G342" s="126"/>
      <c r="H342" s="126"/>
      <c r="I342" s="126"/>
      <c r="J342" s="127"/>
    </row>
    <row r="343" spans="3:10">
      <c r="C343" s="126"/>
      <c r="D343" s="126"/>
      <c r="E343" s="126"/>
      <c r="F343" s="126"/>
      <c r="G343" s="126"/>
      <c r="H343" s="126"/>
      <c r="I343" s="126"/>
      <c r="J343" s="127"/>
    </row>
    <row r="344" spans="3:10">
      <c r="C344" s="126"/>
      <c r="D344" s="126"/>
      <c r="E344" s="126"/>
      <c r="F344" s="126"/>
      <c r="G344" s="126"/>
      <c r="H344" s="126"/>
      <c r="I344" s="126"/>
      <c r="J344" s="127"/>
    </row>
    <row r="345" spans="3:10">
      <c r="C345" s="126"/>
      <c r="D345" s="126"/>
      <c r="E345" s="126"/>
      <c r="F345" s="126"/>
      <c r="G345" s="126"/>
      <c r="H345" s="126"/>
      <c r="I345" s="126"/>
      <c r="J345" s="127"/>
    </row>
    <row r="346" spans="3:10">
      <c r="C346" s="126"/>
      <c r="D346" s="126"/>
      <c r="E346" s="126"/>
      <c r="F346" s="126"/>
      <c r="G346" s="126"/>
      <c r="H346" s="126"/>
      <c r="I346" s="126"/>
      <c r="J346" s="127"/>
    </row>
    <row r="347" spans="3:10">
      <c r="C347" s="126"/>
      <c r="D347" s="126"/>
      <c r="E347" s="126"/>
      <c r="F347" s="126"/>
      <c r="G347" s="126"/>
      <c r="H347" s="126"/>
      <c r="I347" s="126"/>
      <c r="J347" s="127"/>
    </row>
    <row r="348" spans="3:10">
      <c r="C348" s="126"/>
      <c r="D348" s="126"/>
      <c r="E348" s="126"/>
      <c r="F348" s="126"/>
      <c r="G348" s="126"/>
      <c r="H348" s="126"/>
      <c r="I348" s="126"/>
      <c r="J348" s="127"/>
    </row>
    <row r="349" spans="3:10">
      <c r="C349" s="126"/>
      <c r="D349" s="126"/>
      <c r="E349" s="126"/>
      <c r="F349" s="126"/>
      <c r="G349" s="126"/>
      <c r="H349" s="126"/>
      <c r="I349" s="126"/>
      <c r="J349" s="127"/>
    </row>
    <row r="350" spans="3:10">
      <c r="C350" s="126"/>
      <c r="D350" s="126"/>
      <c r="E350" s="126"/>
      <c r="F350" s="126"/>
      <c r="G350" s="126"/>
      <c r="H350" s="126"/>
      <c r="I350" s="126"/>
      <c r="J350" s="127"/>
    </row>
    <row r="351" spans="3:10">
      <c r="C351" s="126"/>
      <c r="D351" s="126"/>
      <c r="E351" s="126"/>
      <c r="F351" s="126"/>
      <c r="G351" s="126"/>
      <c r="H351" s="126"/>
      <c r="I351" s="126"/>
      <c r="J351" s="127"/>
    </row>
    <row r="352" spans="3:10">
      <c r="C352" s="126"/>
      <c r="D352" s="126"/>
      <c r="E352" s="126"/>
      <c r="F352" s="126"/>
      <c r="G352" s="126"/>
      <c r="H352" s="126"/>
      <c r="I352" s="126"/>
      <c r="J352" s="127"/>
    </row>
    <row r="353" spans="3:10">
      <c r="C353" s="126"/>
      <c r="D353" s="126"/>
      <c r="E353" s="126"/>
      <c r="F353" s="126"/>
      <c r="G353" s="126"/>
      <c r="H353" s="126"/>
      <c r="I353" s="126"/>
      <c r="J353" s="127"/>
    </row>
    <row r="354" spans="3:10">
      <c r="C354" s="126"/>
      <c r="D354" s="126"/>
      <c r="E354" s="126"/>
      <c r="F354" s="126"/>
      <c r="G354" s="126"/>
      <c r="H354" s="126"/>
      <c r="I354" s="126"/>
      <c r="J354" s="127"/>
    </row>
    <row r="355" spans="3:10">
      <c r="C355" s="126"/>
      <c r="D355" s="126"/>
      <c r="E355" s="126"/>
      <c r="F355" s="126"/>
      <c r="G355" s="126"/>
      <c r="H355" s="126"/>
      <c r="I355" s="126"/>
      <c r="J355" s="127"/>
    </row>
    <row r="356" spans="3:10">
      <c r="C356" s="126"/>
      <c r="D356" s="126"/>
      <c r="E356" s="126"/>
      <c r="F356" s="126"/>
      <c r="G356" s="126"/>
      <c r="H356" s="126"/>
      <c r="I356" s="126"/>
      <c r="J356" s="127"/>
    </row>
    <row r="357" spans="3:10">
      <c r="C357" s="126"/>
      <c r="D357" s="126"/>
      <c r="E357" s="126"/>
      <c r="F357" s="126"/>
      <c r="G357" s="126"/>
      <c r="H357" s="126"/>
      <c r="I357" s="126"/>
      <c r="J357" s="127"/>
    </row>
    <row r="358" spans="3:10">
      <c r="C358" s="126"/>
      <c r="D358" s="126"/>
      <c r="E358" s="126"/>
      <c r="F358" s="126"/>
      <c r="G358" s="126"/>
      <c r="H358" s="126"/>
      <c r="I358" s="126"/>
      <c r="J358" s="127"/>
    </row>
    <row r="359" spans="3:10">
      <c r="C359" s="126"/>
      <c r="D359" s="126"/>
      <c r="E359" s="126"/>
      <c r="F359" s="126"/>
      <c r="G359" s="126"/>
      <c r="H359" s="126"/>
      <c r="I359" s="126"/>
      <c r="J359" s="127"/>
    </row>
    <row r="360" spans="3:10">
      <c r="C360" s="126"/>
      <c r="D360" s="126"/>
      <c r="E360" s="126"/>
      <c r="F360" s="126"/>
      <c r="G360" s="126"/>
      <c r="H360" s="126"/>
      <c r="I360" s="126"/>
      <c r="J360" s="127"/>
    </row>
    <row r="361" spans="3:10">
      <c r="C361" s="126"/>
      <c r="D361" s="126"/>
      <c r="E361" s="126"/>
      <c r="F361" s="126"/>
      <c r="G361" s="126"/>
      <c r="H361" s="126"/>
      <c r="I361" s="126"/>
      <c r="J361" s="127"/>
    </row>
    <row r="362" spans="3:10">
      <c r="C362" s="126"/>
      <c r="D362" s="126"/>
      <c r="E362" s="126"/>
      <c r="F362" s="126"/>
      <c r="G362" s="126"/>
      <c r="H362" s="126"/>
      <c r="I362" s="126"/>
      <c r="J362" s="127"/>
    </row>
    <row r="363" spans="3:10">
      <c r="C363" s="126"/>
      <c r="D363" s="126"/>
      <c r="E363" s="126"/>
      <c r="F363" s="126"/>
      <c r="G363" s="126"/>
      <c r="H363" s="126"/>
      <c r="I363" s="126"/>
      <c r="J363" s="127"/>
    </row>
    <row r="364" spans="3:10">
      <c r="C364" s="126"/>
      <c r="D364" s="126"/>
      <c r="E364" s="126"/>
      <c r="F364" s="126"/>
      <c r="G364" s="126"/>
      <c r="H364" s="126"/>
      <c r="I364" s="126"/>
      <c r="J364" s="127"/>
    </row>
    <row r="365" spans="3:10">
      <c r="C365" s="126"/>
      <c r="D365" s="126"/>
      <c r="E365" s="126"/>
      <c r="F365" s="126"/>
      <c r="G365" s="126"/>
      <c r="H365" s="126"/>
      <c r="I365" s="126"/>
      <c r="J365" s="127"/>
    </row>
    <row r="366" spans="3:10">
      <c r="C366" s="126"/>
      <c r="D366" s="126"/>
      <c r="E366" s="126"/>
      <c r="F366" s="126"/>
      <c r="G366" s="126"/>
      <c r="H366" s="126"/>
      <c r="I366" s="126"/>
      <c r="J366" s="127"/>
    </row>
    <row r="367" spans="3:10">
      <c r="C367" s="126"/>
      <c r="D367" s="126"/>
      <c r="E367" s="126"/>
      <c r="F367" s="126"/>
      <c r="G367" s="126"/>
      <c r="H367" s="126"/>
      <c r="I367" s="126"/>
      <c r="J367" s="127"/>
    </row>
    <row r="368" spans="3:10">
      <c r="C368" s="126"/>
      <c r="D368" s="126"/>
      <c r="E368" s="126"/>
      <c r="F368" s="126"/>
      <c r="G368" s="126"/>
      <c r="H368" s="126"/>
      <c r="I368" s="126"/>
      <c r="J368" s="127"/>
    </row>
    <row r="369" spans="3:10">
      <c r="C369" s="126"/>
      <c r="D369" s="126"/>
      <c r="E369" s="126"/>
      <c r="F369" s="126"/>
      <c r="G369" s="126"/>
      <c r="H369" s="126"/>
      <c r="I369" s="126"/>
      <c r="J369" s="127"/>
    </row>
    <row r="370" spans="3:10">
      <c r="C370" s="126"/>
      <c r="D370" s="126"/>
      <c r="E370" s="126"/>
      <c r="F370" s="126"/>
      <c r="G370" s="126"/>
      <c r="H370" s="126"/>
      <c r="I370" s="126"/>
      <c r="J370" s="127"/>
    </row>
    <row r="371" spans="3:10">
      <c r="C371" s="126"/>
      <c r="D371" s="126"/>
      <c r="E371" s="126"/>
      <c r="F371" s="126"/>
      <c r="G371" s="126"/>
      <c r="H371" s="126"/>
      <c r="I371" s="126"/>
      <c r="J371" s="127"/>
    </row>
    <row r="372" spans="3:10">
      <c r="C372" s="126"/>
      <c r="D372" s="126"/>
      <c r="E372" s="126"/>
      <c r="F372" s="126"/>
      <c r="G372" s="126"/>
      <c r="H372" s="126"/>
      <c r="I372" s="126"/>
      <c r="J372" s="127"/>
    </row>
    <row r="373" spans="3:10">
      <c r="C373" s="126"/>
      <c r="D373" s="126"/>
      <c r="E373" s="126"/>
      <c r="F373" s="126"/>
      <c r="G373" s="126"/>
      <c r="H373" s="126"/>
      <c r="I373" s="126"/>
      <c r="J373" s="127"/>
    </row>
    <row r="374" spans="3:10">
      <c r="C374" s="126"/>
      <c r="D374" s="126"/>
      <c r="E374" s="126"/>
      <c r="F374" s="126"/>
      <c r="G374" s="126"/>
      <c r="H374" s="126"/>
      <c r="I374" s="126"/>
      <c r="J374" s="127"/>
    </row>
    <row r="375" spans="3:10">
      <c r="C375" s="126"/>
      <c r="D375" s="126"/>
      <c r="E375" s="126"/>
      <c r="F375" s="126"/>
      <c r="G375" s="126"/>
      <c r="H375" s="126"/>
      <c r="I375" s="126"/>
      <c r="J375" s="127"/>
    </row>
    <row r="376" spans="3:10">
      <c r="C376" s="126"/>
      <c r="D376" s="126"/>
      <c r="E376" s="126"/>
      <c r="F376" s="126"/>
      <c r="G376" s="126"/>
      <c r="H376" s="126"/>
      <c r="I376" s="126"/>
      <c r="J376" s="127"/>
    </row>
    <row r="377" spans="3:10">
      <c r="C377" s="126"/>
      <c r="D377" s="126"/>
      <c r="E377" s="126"/>
      <c r="F377" s="126"/>
      <c r="G377" s="126"/>
      <c r="H377" s="126"/>
      <c r="I377" s="126"/>
      <c r="J377" s="127"/>
    </row>
    <row r="378" spans="3:10">
      <c r="C378" s="126"/>
      <c r="D378" s="126"/>
      <c r="E378" s="126"/>
      <c r="F378" s="126"/>
      <c r="G378" s="126"/>
      <c r="H378" s="126"/>
      <c r="I378" s="126"/>
      <c r="J378" s="127"/>
    </row>
    <row r="379" spans="3:10">
      <c r="C379" s="126"/>
      <c r="D379" s="126"/>
      <c r="E379" s="126"/>
      <c r="F379" s="126"/>
      <c r="G379" s="126"/>
      <c r="H379" s="126"/>
      <c r="I379" s="126"/>
      <c r="J379" s="127"/>
    </row>
    <row r="380" spans="3:10">
      <c r="C380" s="126"/>
      <c r="D380" s="126"/>
      <c r="E380" s="126"/>
      <c r="F380" s="126"/>
      <c r="G380" s="126"/>
      <c r="H380" s="126"/>
      <c r="I380" s="126"/>
      <c r="J380" s="127"/>
    </row>
    <row r="381" spans="3:10">
      <c r="C381" s="126"/>
      <c r="D381" s="126"/>
      <c r="E381" s="126"/>
      <c r="F381" s="126"/>
      <c r="G381" s="126"/>
      <c r="H381" s="126"/>
      <c r="I381" s="126"/>
      <c r="J381" s="127"/>
    </row>
    <row r="382" spans="3:10">
      <c r="C382" s="126"/>
      <c r="D382" s="126"/>
      <c r="E382" s="126"/>
      <c r="F382" s="126"/>
      <c r="G382" s="126"/>
      <c r="H382" s="126"/>
      <c r="I382" s="126"/>
      <c r="J382" s="127"/>
    </row>
    <row r="383" spans="3:10">
      <c r="C383" s="126"/>
      <c r="D383" s="126"/>
      <c r="E383" s="126"/>
      <c r="F383" s="126"/>
      <c r="G383" s="126"/>
      <c r="H383" s="126"/>
      <c r="I383" s="126"/>
      <c r="J383" s="127"/>
    </row>
    <row r="384" spans="3:10">
      <c r="C384" s="126"/>
      <c r="D384" s="126"/>
      <c r="E384" s="126"/>
      <c r="F384" s="126"/>
      <c r="G384" s="126"/>
      <c r="H384" s="126"/>
      <c r="I384" s="126"/>
      <c r="J384" s="127"/>
    </row>
    <row r="385" spans="3:10">
      <c r="C385" s="126"/>
      <c r="D385" s="126"/>
      <c r="E385" s="126"/>
      <c r="F385" s="126"/>
      <c r="G385" s="126"/>
      <c r="H385" s="126"/>
      <c r="I385" s="126"/>
      <c r="J385" s="127"/>
    </row>
    <row r="386" spans="3:10">
      <c r="C386" s="126"/>
      <c r="D386" s="126"/>
      <c r="E386" s="126"/>
      <c r="F386" s="126"/>
      <c r="G386" s="126"/>
      <c r="H386" s="126"/>
      <c r="I386" s="126"/>
      <c r="J386" s="127"/>
    </row>
    <row r="387" spans="3:10">
      <c r="C387" s="126"/>
      <c r="D387" s="126"/>
      <c r="E387" s="126"/>
      <c r="F387" s="126"/>
      <c r="G387" s="126"/>
      <c r="H387" s="126"/>
      <c r="I387" s="126"/>
      <c r="J387" s="127"/>
    </row>
    <row r="388" spans="3:10">
      <c r="C388" s="126"/>
      <c r="D388" s="126"/>
      <c r="E388" s="126"/>
      <c r="F388" s="126"/>
      <c r="G388" s="126"/>
      <c r="H388" s="126"/>
      <c r="I388" s="126"/>
      <c r="J388" s="127"/>
    </row>
    <row r="389" spans="3:10">
      <c r="C389" s="126"/>
      <c r="D389" s="126"/>
      <c r="E389" s="126"/>
      <c r="F389" s="126"/>
      <c r="G389" s="126"/>
      <c r="H389" s="126"/>
      <c r="I389" s="126"/>
      <c r="J389" s="127"/>
    </row>
    <row r="390" spans="3:10">
      <c r="C390" s="126"/>
      <c r="D390" s="126"/>
      <c r="E390" s="126"/>
      <c r="F390" s="126"/>
      <c r="G390" s="126"/>
      <c r="H390" s="126"/>
      <c r="I390" s="126"/>
      <c r="J390" s="127"/>
    </row>
    <row r="391" spans="3:10">
      <c r="C391" s="126"/>
      <c r="D391" s="126"/>
      <c r="E391" s="126"/>
      <c r="F391" s="126"/>
      <c r="G391" s="126"/>
      <c r="H391" s="126"/>
      <c r="I391" s="126"/>
      <c r="J391" s="127"/>
    </row>
    <row r="392" spans="3:10">
      <c r="C392" s="126"/>
      <c r="D392" s="126"/>
      <c r="E392" s="126"/>
      <c r="F392" s="126"/>
      <c r="G392" s="126"/>
      <c r="H392" s="126"/>
      <c r="I392" s="126"/>
      <c r="J392" s="127"/>
    </row>
    <row r="393" spans="3:10">
      <c r="C393" s="126"/>
      <c r="D393" s="126"/>
      <c r="E393" s="126"/>
      <c r="F393" s="126"/>
      <c r="G393" s="126"/>
      <c r="H393" s="126"/>
      <c r="I393" s="126"/>
      <c r="J393" s="127"/>
    </row>
    <row r="394" spans="3:10">
      <c r="C394" s="126"/>
      <c r="D394" s="126"/>
      <c r="E394" s="126"/>
      <c r="F394" s="126"/>
      <c r="G394" s="126"/>
      <c r="H394" s="126"/>
      <c r="I394" s="126"/>
      <c r="J394" s="127"/>
    </row>
    <row r="395" spans="3:10">
      <c r="C395" s="126"/>
      <c r="D395" s="126"/>
      <c r="E395" s="126"/>
      <c r="F395" s="126"/>
      <c r="G395" s="126"/>
      <c r="H395" s="126"/>
      <c r="I395" s="126"/>
      <c r="J395" s="127"/>
    </row>
    <row r="396" spans="3:10">
      <c r="C396" s="126"/>
      <c r="D396" s="126"/>
      <c r="E396" s="126"/>
      <c r="F396" s="126"/>
      <c r="G396" s="126"/>
      <c r="H396" s="126"/>
      <c r="I396" s="126"/>
      <c r="J396" s="127"/>
    </row>
    <row r="397" spans="3:10">
      <c r="C397" s="126"/>
      <c r="D397" s="126"/>
      <c r="E397" s="126"/>
      <c r="F397" s="126"/>
      <c r="G397" s="126"/>
      <c r="H397" s="126"/>
      <c r="I397" s="126"/>
      <c r="J397" s="127"/>
    </row>
    <row r="398" spans="3:10">
      <c r="C398" s="126"/>
      <c r="D398" s="126"/>
      <c r="E398" s="126"/>
      <c r="F398" s="126"/>
      <c r="G398" s="126"/>
      <c r="H398" s="126"/>
      <c r="I398" s="126"/>
      <c r="J398" s="127"/>
    </row>
    <row r="399" spans="3:10">
      <c r="C399" s="126"/>
      <c r="D399" s="126"/>
      <c r="E399" s="126"/>
      <c r="F399" s="126"/>
      <c r="G399" s="126"/>
      <c r="H399" s="126"/>
      <c r="I399" s="126"/>
      <c r="J399" s="127"/>
    </row>
    <row r="400" spans="3:10">
      <c r="C400" s="126"/>
      <c r="D400" s="126"/>
      <c r="E400" s="126"/>
      <c r="F400" s="126"/>
      <c r="G400" s="126"/>
      <c r="H400" s="126"/>
      <c r="I400" s="126"/>
      <c r="J400" s="127"/>
    </row>
    <row r="401" spans="3:10">
      <c r="C401" s="126"/>
      <c r="D401" s="126"/>
      <c r="E401" s="126"/>
      <c r="F401" s="126"/>
      <c r="G401" s="126"/>
      <c r="H401" s="126"/>
      <c r="I401" s="126"/>
      <c r="J401" s="127"/>
    </row>
    <row r="402" spans="3:10">
      <c r="C402" s="126"/>
      <c r="D402" s="126"/>
      <c r="E402" s="126"/>
      <c r="F402" s="126"/>
      <c r="G402" s="126"/>
      <c r="H402" s="126"/>
      <c r="I402" s="126"/>
      <c r="J402" s="127"/>
    </row>
    <row r="403" spans="3:10">
      <c r="C403" s="126"/>
      <c r="D403" s="126"/>
      <c r="E403" s="126"/>
      <c r="F403" s="126"/>
      <c r="G403" s="126"/>
      <c r="H403" s="126"/>
      <c r="I403" s="126"/>
      <c r="J403" s="127"/>
    </row>
    <row r="404" spans="3:10">
      <c r="C404" s="126"/>
      <c r="D404" s="126"/>
      <c r="E404" s="126"/>
      <c r="F404" s="126"/>
      <c r="G404" s="126"/>
      <c r="H404" s="126"/>
      <c r="I404" s="126"/>
      <c r="J404" s="127"/>
    </row>
    <row r="405" spans="3:10">
      <c r="C405" s="126"/>
      <c r="D405" s="126"/>
      <c r="E405" s="126"/>
      <c r="F405" s="126"/>
      <c r="G405" s="126"/>
      <c r="H405" s="126"/>
      <c r="I405" s="126"/>
      <c r="J405" s="127"/>
    </row>
    <row r="406" spans="3:10">
      <c r="C406" s="126"/>
      <c r="D406" s="126"/>
      <c r="E406" s="126"/>
      <c r="F406" s="126"/>
      <c r="G406" s="126"/>
      <c r="H406" s="126"/>
      <c r="I406" s="126"/>
      <c r="J406" s="127"/>
    </row>
    <row r="407" spans="3:10">
      <c r="C407" s="126"/>
      <c r="D407" s="126"/>
      <c r="E407" s="126"/>
      <c r="F407" s="126"/>
      <c r="G407" s="126"/>
      <c r="H407" s="126"/>
      <c r="I407" s="126"/>
      <c r="J407" s="127"/>
    </row>
    <row r="408" spans="3:10">
      <c r="C408" s="126"/>
      <c r="D408" s="126"/>
      <c r="E408" s="126"/>
      <c r="F408" s="126"/>
      <c r="G408" s="126"/>
      <c r="H408" s="126"/>
      <c r="I408" s="126"/>
      <c r="J408" s="127"/>
    </row>
    <row r="409" spans="3:10">
      <c r="C409" s="126"/>
      <c r="D409" s="126"/>
      <c r="E409" s="126"/>
      <c r="F409" s="126"/>
      <c r="G409" s="126"/>
      <c r="H409" s="126"/>
      <c r="I409" s="126"/>
      <c r="J409" s="127"/>
    </row>
    <row r="410" spans="3:10">
      <c r="C410" s="126"/>
      <c r="D410" s="126"/>
      <c r="E410" s="126"/>
      <c r="F410" s="126"/>
      <c r="G410" s="126"/>
      <c r="H410" s="126"/>
      <c r="I410" s="126"/>
      <c r="J410" s="127"/>
    </row>
    <row r="411" spans="3:10">
      <c r="C411" s="126"/>
      <c r="D411" s="126"/>
      <c r="E411" s="126"/>
      <c r="F411" s="126"/>
      <c r="G411" s="126"/>
      <c r="H411" s="126"/>
      <c r="I411" s="126"/>
      <c r="J411" s="127"/>
    </row>
    <row r="412" spans="3:10">
      <c r="C412" s="126"/>
      <c r="D412" s="126"/>
      <c r="E412" s="126"/>
      <c r="F412" s="126"/>
      <c r="G412" s="126"/>
      <c r="H412" s="126"/>
      <c r="I412" s="126"/>
      <c r="J412" s="127"/>
    </row>
    <row r="413" spans="3:10">
      <c r="C413" s="126"/>
      <c r="D413" s="126"/>
      <c r="E413" s="126"/>
      <c r="F413" s="126"/>
      <c r="G413" s="126"/>
      <c r="H413" s="126"/>
      <c r="I413" s="126"/>
      <c r="J413" s="127"/>
    </row>
    <row r="414" spans="3:10">
      <c r="C414" s="126"/>
      <c r="D414" s="126"/>
      <c r="E414" s="126"/>
      <c r="F414" s="126"/>
      <c r="G414" s="126"/>
      <c r="H414" s="126"/>
      <c r="I414" s="126"/>
      <c r="J414" s="127"/>
    </row>
    <row r="415" spans="3:10">
      <c r="C415" s="126"/>
      <c r="D415" s="126"/>
      <c r="E415" s="126"/>
      <c r="F415" s="126"/>
      <c r="G415" s="126"/>
      <c r="H415" s="126"/>
      <c r="I415" s="126"/>
      <c r="J415" s="127"/>
    </row>
    <row r="416" spans="3:10">
      <c r="C416" s="126"/>
      <c r="D416" s="126"/>
      <c r="E416" s="126"/>
      <c r="F416" s="126"/>
      <c r="G416" s="126"/>
      <c r="H416" s="126"/>
      <c r="I416" s="126"/>
      <c r="J416" s="127"/>
    </row>
    <row r="417" spans="3:10">
      <c r="C417" s="126"/>
      <c r="D417" s="126"/>
      <c r="E417" s="126"/>
      <c r="F417" s="126"/>
      <c r="G417" s="126"/>
      <c r="H417" s="126"/>
      <c r="I417" s="126"/>
      <c r="J417" s="127"/>
    </row>
    <row r="418" spans="3:10">
      <c r="C418" s="126"/>
      <c r="D418" s="126"/>
      <c r="E418" s="126"/>
      <c r="F418" s="126"/>
      <c r="G418" s="126"/>
      <c r="H418" s="126"/>
      <c r="I418" s="126"/>
      <c r="J418" s="127"/>
    </row>
    <row r="419" spans="3:10">
      <c r="C419" s="126"/>
      <c r="D419" s="126"/>
      <c r="E419" s="126"/>
      <c r="F419" s="126"/>
      <c r="G419" s="126"/>
      <c r="H419" s="126"/>
      <c r="I419" s="126"/>
      <c r="J419" s="127"/>
    </row>
    <row r="420" spans="3:10">
      <c r="C420" s="126"/>
      <c r="D420" s="126"/>
      <c r="E420" s="126"/>
      <c r="F420" s="126"/>
      <c r="G420" s="126"/>
      <c r="H420" s="126"/>
      <c r="I420" s="126"/>
      <c r="J420" s="127"/>
    </row>
    <row r="421" spans="3:10">
      <c r="C421" s="126"/>
      <c r="D421" s="126"/>
      <c r="E421" s="126"/>
      <c r="F421" s="126"/>
      <c r="G421" s="126"/>
      <c r="H421" s="126"/>
      <c r="I421" s="126"/>
      <c r="J421" s="127"/>
    </row>
    <row r="422" spans="3:10">
      <c r="C422" s="126"/>
      <c r="D422" s="126"/>
      <c r="E422" s="126"/>
      <c r="F422" s="126"/>
      <c r="G422" s="126"/>
      <c r="H422" s="126"/>
      <c r="I422" s="126"/>
      <c r="J422" s="127"/>
    </row>
    <row r="423" spans="3:10">
      <c r="C423" s="126"/>
      <c r="D423" s="126"/>
      <c r="E423" s="126"/>
      <c r="F423" s="126"/>
      <c r="G423" s="126"/>
      <c r="H423" s="126"/>
      <c r="I423" s="126"/>
      <c r="J423" s="127"/>
    </row>
    <row r="424" spans="3:10">
      <c r="C424" s="126"/>
      <c r="D424" s="126"/>
      <c r="E424" s="126"/>
      <c r="F424" s="126"/>
      <c r="G424" s="126"/>
      <c r="H424" s="126"/>
      <c r="I424" s="126"/>
      <c r="J424" s="127"/>
    </row>
    <row r="425" spans="3:10">
      <c r="C425" s="126"/>
      <c r="D425" s="126"/>
      <c r="E425" s="126"/>
      <c r="F425" s="126"/>
      <c r="G425" s="126"/>
      <c r="H425" s="126"/>
      <c r="I425" s="126"/>
      <c r="J425" s="127"/>
    </row>
    <row r="426" spans="3:10">
      <c r="C426" s="126"/>
      <c r="D426" s="126"/>
      <c r="E426" s="126"/>
      <c r="F426" s="126"/>
      <c r="G426" s="126"/>
      <c r="H426" s="126"/>
      <c r="I426" s="126"/>
      <c r="J426" s="127"/>
    </row>
    <row r="427" spans="3:10">
      <c r="C427" s="126"/>
      <c r="D427" s="126"/>
      <c r="E427" s="126"/>
      <c r="F427" s="126"/>
      <c r="G427" s="126"/>
      <c r="H427" s="126"/>
      <c r="I427" s="126"/>
      <c r="J427" s="127"/>
    </row>
    <row r="428" spans="3:10">
      <c r="C428" s="126"/>
      <c r="D428" s="126"/>
      <c r="E428" s="126"/>
      <c r="F428" s="126"/>
      <c r="G428" s="126"/>
      <c r="H428" s="126"/>
      <c r="I428" s="126"/>
      <c r="J428" s="127"/>
    </row>
    <row r="429" spans="3:10">
      <c r="C429" s="126"/>
      <c r="D429" s="126"/>
      <c r="E429" s="126"/>
      <c r="F429" s="126"/>
      <c r="G429" s="126"/>
      <c r="H429" s="126"/>
      <c r="I429" s="126"/>
      <c r="J429" s="127"/>
    </row>
    <row r="430" spans="3:10">
      <c r="C430" s="126"/>
      <c r="D430" s="126"/>
      <c r="E430" s="126"/>
      <c r="F430" s="126"/>
      <c r="G430" s="126"/>
      <c r="H430" s="126"/>
      <c r="I430" s="126"/>
      <c r="J430" s="127"/>
    </row>
    <row r="431" spans="3:10">
      <c r="C431" s="126"/>
      <c r="D431" s="126"/>
      <c r="E431" s="126"/>
      <c r="F431" s="126"/>
      <c r="G431" s="126"/>
      <c r="H431" s="126"/>
      <c r="I431" s="126"/>
      <c r="J431" s="127"/>
    </row>
    <row r="432" spans="3:10">
      <c r="C432" s="126"/>
      <c r="D432" s="126"/>
      <c r="E432" s="126"/>
      <c r="F432" s="126"/>
      <c r="G432" s="126"/>
      <c r="H432" s="126"/>
      <c r="I432" s="126"/>
      <c r="J432" s="127"/>
    </row>
    <row r="433" spans="3:10">
      <c r="C433" s="126"/>
      <c r="D433" s="126"/>
      <c r="E433" s="126"/>
      <c r="F433" s="126"/>
      <c r="G433" s="126"/>
      <c r="H433" s="126"/>
      <c r="I433" s="126"/>
      <c r="J433" s="127"/>
    </row>
    <row r="434" spans="3:10">
      <c r="C434" s="126"/>
      <c r="D434" s="126"/>
      <c r="E434" s="126"/>
      <c r="F434" s="126"/>
      <c r="G434" s="126"/>
      <c r="H434" s="126"/>
      <c r="I434" s="126"/>
      <c r="J434" s="127"/>
    </row>
    <row r="435" spans="3:10">
      <c r="C435" s="126"/>
      <c r="D435" s="126"/>
      <c r="E435" s="126"/>
      <c r="F435" s="126"/>
      <c r="G435" s="126"/>
      <c r="H435" s="126"/>
      <c r="I435" s="126"/>
      <c r="J435" s="127"/>
    </row>
    <row r="436" spans="3:10">
      <c r="C436" s="126"/>
      <c r="D436" s="126"/>
      <c r="E436" s="126"/>
      <c r="F436" s="126"/>
      <c r="G436" s="126"/>
      <c r="H436" s="126"/>
      <c r="I436" s="126"/>
      <c r="J436" s="127"/>
    </row>
    <row r="437" spans="3:10">
      <c r="C437" s="126"/>
      <c r="D437" s="126"/>
      <c r="E437" s="126"/>
      <c r="F437" s="126"/>
      <c r="G437" s="126"/>
      <c r="H437" s="126"/>
      <c r="I437" s="126"/>
      <c r="J437" s="127"/>
    </row>
    <row r="438" spans="3:10">
      <c r="C438" s="126"/>
      <c r="D438" s="126"/>
      <c r="E438" s="126"/>
      <c r="F438" s="126"/>
      <c r="G438" s="126"/>
      <c r="H438" s="126"/>
      <c r="I438" s="126"/>
      <c r="J438" s="127"/>
    </row>
    <row r="439" spans="3:10">
      <c r="C439" s="126"/>
      <c r="D439" s="126"/>
      <c r="E439" s="126"/>
      <c r="F439" s="126"/>
      <c r="G439" s="126"/>
      <c r="H439" s="126"/>
      <c r="I439" s="126"/>
      <c r="J439" s="127"/>
    </row>
    <row r="440" spans="3:10">
      <c r="C440" s="126"/>
      <c r="D440" s="126"/>
      <c r="E440" s="126"/>
      <c r="F440" s="126"/>
      <c r="G440" s="126"/>
      <c r="H440" s="126"/>
      <c r="I440" s="126"/>
      <c r="J440" s="127"/>
    </row>
    <row r="441" spans="3:10">
      <c r="C441" s="126"/>
      <c r="D441" s="126"/>
      <c r="E441" s="126"/>
      <c r="F441" s="126"/>
      <c r="G441" s="126"/>
      <c r="H441" s="126"/>
      <c r="I441" s="126"/>
      <c r="J441" s="127"/>
    </row>
    <row r="442" spans="3:10">
      <c r="C442" s="126"/>
      <c r="D442" s="126"/>
      <c r="E442" s="126"/>
      <c r="F442" s="126"/>
      <c r="G442" s="126"/>
      <c r="H442" s="126"/>
      <c r="I442" s="126"/>
      <c r="J442" s="127"/>
    </row>
    <row r="443" spans="3:10">
      <c r="C443" s="126"/>
      <c r="D443" s="126"/>
      <c r="E443" s="126"/>
      <c r="F443" s="126"/>
      <c r="G443" s="126"/>
      <c r="H443" s="126"/>
      <c r="I443" s="126"/>
      <c r="J443" s="127"/>
    </row>
    <row r="444" spans="3:10">
      <c r="C444" s="126"/>
      <c r="D444" s="126"/>
      <c r="E444" s="126"/>
      <c r="F444" s="126"/>
      <c r="G444" s="126"/>
      <c r="H444" s="126"/>
      <c r="I444" s="126"/>
      <c r="J444" s="127"/>
    </row>
    <row r="445" spans="3:10">
      <c r="C445" s="126"/>
      <c r="D445" s="126"/>
      <c r="E445" s="126"/>
      <c r="F445" s="126"/>
      <c r="G445" s="126"/>
      <c r="H445" s="126"/>
      <c r="I445" s="126"/>
      <c r="J445" s="127"/>
    </row>
    <row r="446" spans="3:10">
      <c r="C446" s="126"/>
      <c r="D446" s="126"/>
      <c r="E446" s="126"/>
      <c r="F446" s="126"/>
      <c r="G446" s="126"/>
      <c r="H446" s="126"/>
      <c r="I446" s="126"/>
      <c r="J446" s="127"/>
    </row>
    <row r="447" spans="3:10">
      <c r="C447" s="126"/>
      <c r="D447" s="126"/>
      <c r="E447" s="126"/>
      <c r="F447" s="126"/>
      <c r="G447" s="126"/>
      <c r="H447" s="126"/>
      <c r="I447" s="126"/>
      <c r="J447" s="127"/>
    </row>
    <row r="448" spans="3:10">
      <c r="C448" s="126"/>
      <c r="D448" s="126"/>
      <c r="E448" s="126"/>
      <c r="F448" s="126"/>
      <c r="G448" s="126"/>
      <c r="H448" s="126"/>
      <c r="I448" s="126"/>
      <c r="J448" s="127"/>
    </row>
    <row r="449" spans="3:10">
      <c r="C449" s="126"/>
      <c r="D449" s="126"/>
      <c r="E449" s="126"/>
      <c r="F449" s="126"/>
      <c r="G449" s="126"/>
      <c r="H449" s="126"/>
      <c r="I449" s="126"/>
      <c r="J449" s="127"/>
    </row>
    <row r="450" spans="3:10">
      <c r="C450" s="126"/>
      <c r="D450" s="126"/>
      <c r="E450" s="126"/>
      <c r="F450" s="126"/>
      <c r="G450" s="126"/>
      <c r="H450" s="126"/>
      <c r="I450" s="126"/>
      <c r="J450" s="127"/>
    </row>
    <row r="451" spans="3:10">
      <c r="C451" s="126"/>
      <c r="D451" s="126"/>
      <c r="E451" s="126"/>
      <c r="F451" s="126"/>
      <c r="G451" s="126"/>
      <c r="H451" s="126"/>
      <c r="I451" s="126"/>
      <c r="J451" s="127"/>
    </row>
    <row r="452" spans="3:10">
      <c r="C452" s="126"/>
      <c r="D452" s="126"/>
      <c r="E452" s="126"/>
      <c r="F452" s="126"/>
      <c r="G452" s="126"/>
      <c r="H452" s="126"/>
      <c r="I452" s="126"/>
      <c r="J452" s="127"/>
    </row>
    <row r="453" spans="3:10">
      <c r="C453" s="126"/>
      <c r="D453" s="126"/>
      <c r="E453" s="126"/>
      <c r="F453" s="126"/>
      <c r="G453" s="126"/>
      <c r="H453" s="126"/>
      <c r="I453" s="126"/>
      <c r="J453" s="127"/>
    </row>
    <row r="454" spans="3:10">
      <c r="C454" s="126"/>
      <c r="D454" s="126"/>
      <c r="E454" s="126"/>
      <c r="F454" s="126"/>
      <c r="G454" s="126"/>
      <c r="H454" s="126"/>
      <c r="I454" s="126"/>
      <c r="J454" s="127"/>
    </row>
    <row r="455" spans="3:10">
      <c r="C455" s="126"/>
      <c r="D455" s="126"/>
      <c r="E455" s="126"/>
      <c r="F455" s="126"/>
      <c r="G455" s="126"/>
      <c r="H455" s="126"/>
      <c r="I455" s="126"/>
      <c r="J455" s="127"/>
    </row>
    <row r="456" spans="3:10">
      <c r="C456" s="126"/>
      <c r="D456" s="126"/>
      <c r="E456" s="126"/>
      <c r="F456" s="126"/>
      <c r="G456" s="126"/>
      <c r="H456" s="126"/>
      <c r="I456" s="126"/>
      <c r="J456" s="127"/>
    </row>
    <row r="457" spans="3:10">
      <c r="C457" s="126"/>
      <c r="D457" s="126"/>
      <c r="E457" s="126"/>
      <c r="F457" s="126"/>
      <c r="G457" s="126"/>
      <c r="H457" s="126"/>
      <c r="I457" s="126"/>
      <c r="J457" s="127"/>
    </row>
    <row r="458" spans="3:10">
      <c r="C458" s="126"/>
      <c r="D458" s="126"/>
      <c r="E458" s="126"/>
      <c r="F458" s="126"/>
      <c r="G458" s="126"/>
      <c r="H458" s="126"/>
      <c r="I458" s="126"/>
      <c r="J458" s="127"/>
    </row>
    <row r="459" spans="3:10">
      <c r="C459" s="126"/>
      <c r="D459" s="126"/>
      <c r="E459" s="126"/>
      <c r="F459" s="126"/>
      <c r="G459" s="126"/>
      <c r="H459" s="126"/>
      <c r="I459" s="126"/>
      <c r="J459" s="127"/>
    </row>
    <row r="460" spans="3:10">
      <c r="C460" s="126"/>
      <c r="D460" s="126"/>
      <c r="E460" s="126"/>
      <c r="F460" s="126"/>
      <c r="G460" s="126"/>
      <c r="H460" s="126"/>
      <c r="I460" s="126"/>
      <c r="J460" s="127"/>
    </row>
    <row r="461" spans="3:10">
      <c r="C461" s="126"/>
      <c r="D461" s="126"/>
      <c r="E461" s="126"/>
      <c r="F461" s="126"/>
      <c r="G461" s="126"/>
      <c r="H461" s="126"/>
      <c r="I461" s="126"/>
      <c r="J461" s="127"/>
    </row>
    <row r="462" spans="3:10">
      <c r="C462" s="126"/>
      <c r="D462" s="126"/>
      <c r="E462" s="126"/>
      <c r="F462" s="126"/>
      <c r="G462" s="126"/>
      <c r="H462" s="126"/>
      <c r="I462" s="126"/>
      <c r="J462" s="127"/>
    </row>
    <row r="463" spans="3:10">
      <c r="C463" s="126"/>
      <c r="D463" s="126"/>
      <c r="E463" s="126"/>
      <c r="F463" s="126"/>
      <c r="G463" s="126"/>
      <c r="H463" s="126"/>
      <c r="I463" s="126"/>
      <c r="J463" s="127"/>
    </row>
    <row r="464" spans="3:10">
      <c r="C464" s="126"/>
      <c r="D464" s="126"/>
      <c r="E464" s="126"/>
      <c r="F464" s="126"/>
      <c r="G464" s="126"/>
      <c r="H464" s="126"/>
      <c r="I464" s="126"/>
      <c r="J464" s="127"/>
    </row>
    <row r="465" spans="3:10">
      <c r="C465" s="126"/>
      <c r="D465" s="126"/>
      <c r="E465" s="126"/>
      <c r="F465" s="126"/>
      <c r="G465" s="126"/>
      <c r="H465" s="126"/>
      <c r="I465" s="126"/>
      <c r="J465" s="127"/>
    </row>
    <row r="466" spans="3:10">
      <c r="C466" s="126"/>
      <c r="D466" s="126"/>
      <c r="E466" s="126"/>
      <c r="F466" s="126"/>
      <c r="G466" s="126"/>
      <c r="H466" s="126"/>
      <c r="I466" s="126"/>
      <c r="J466" s="127"/>
    </row>
    <row r="467" spans="3:10">
      <c r="C467" s="126"/>
      <c r="D467" s="126"/>
      <c r="E467" s="126"/>
      <c r="F467" s="126"/>
      <c r="G467" s="126"/>
      <c r="H467" s="126"/>
      <c r="I467" s="126"/>
      <c r="J467" s="127"/>
    </row>
    <row r="468" spans="3:10">
      <c r="C468" s="126"/>
      <c r="D468" s="126"/>
      <c r="E468" s="126"/>
      <c r="F468" s="126"/>
      <c r="G468" s="126"/>
      <c r="H468" s="126"/>
      <c r="I468" s="126"/>
      <c r="J468" s="127"/>
    </row>
    <row r="469" spans="3:10">
      <c r="C469" s="126"/>
      <c r="D469" s="126"/>
      <c r="E469" s="126"/>
      <c r="F469" s="126"/>
      <c r="G469" s="126"/>
      <c r="H469" s="126"/>
      <c r="I469" s="126"/>
      <c r="J469" s="127"/>
    </row>
    <row r="470" spans="3:10">
      <c r="C470" s="126"/>
      <c r="D470" s="126"/>
      <c r="E470" s="126"/>
      <c r="F470" s="126"/>
      <c r="G470" s="126"/>
      <c r="H470" s="126"/>
      <c r="I470" s="126"/>
      <c r="J470" s="127"/>
    </row>
    <row r="471" spans="3:10">
      <c r="C471" s="126"/>
      <c r="D471" s="126"/>
      <c r="E471" s="126"/>
      <c r="F471" s="126"/>
      <c r="G471" s="126"/>
      <c r="H471" s="126"/>
      <c r="I471" s="126"/>
      <c r="J471" s="127"/>
    </row>
    <row r="472" spans="3:10">
      <c r="C472" s="126"/>
      <c r="D472" s="126"/>
      <c r="E472" s="126"/>
      <c r="F472" s="126"/>
      <c r="G472" s="126"/>
      <c r="H472" s="126"/>
      <c r="I472" s="126"/>
      <c r="J472" s="127"/>
    </row>
    <row r="473" spans="3:10">
      <c r="C473" s="126"/>
      <c r="D473" s="126"/>
      <c r="E473" s="126"/>
      <c r="F473" s="126"/>
      <c r="G473" s="126"/>
      <c r="H473" s="126"/>
      <c r="I473" s="126"/>
      <c r="J473" s="127"/>
    </row>
    <row r="474" spans="3:10">
      <c r="C474" s="126"/>
      <c r="D474" s="126"/>
      <c r="E474" s="126"/>
      <c r="F474" s="126"/>
      <c r="G474" s="126"/>
      <c r="H474" s="126"/>
      <c r="I474" s="126"/>
      <c r="J474" s="127"/>
    </row>
    <row r="475" spans="3:10">
      <c r="C475" s="126"/>
      <c r="D475" s="126"/>
      <c r="E475" s="126"/>
      <c r="F475" s="126"/>
      <c r="G475" s="126"/>
      <c r="H475" s="126"/>
      <c r="I475" s="126"/>
      <c r="J475" s="127"/>
    </row>
    <row r="476" spans="3:10">
      <c r="C476" s="126"/>
      <c r="D476" s="126"/>
      <c r="E476" s="126"/>
      <c r="F476" s="126"/>
      <c r="G476" s="126"/>
      <c r="H476" s="126"/>
      <c r="I476" s="126"/>
      <c r="J476" s="127"/>
    </row>
    <row r="477" spans="3:10">
      <c r="C477" s="126"/>
      <c r="D477" s="126"/>
      <c r="E477" s="126"/>
      <c r="F477" s="126"/>
      <c r="G477" s="126"/>
      <c r="H477" s="126"/>
      <c r="I477" s="126"/>
      <c r="J477" s="127"/>
    </row>
    <row r="478" spans="3:10">
      <c r="C478" s="126"/>
      <c r="D478" s="126"/>
      <c r="E478" s="126"/>
      <c r="F478" s="126"/>
      <c r="G478" s="126"/>
      <c r="H478" s="126"/>
      <c r="I478" s="126"/>
      <c r="J478" s="127"/>
    </row>
    <row r="479" spans="3:10">
      <c r="C479" s="126"/>
      <c r="D479" s="126"/>
      <c r="E479" s="126"/>
      <c r="F479" s="126"/>
      <c r="G479" s="126"/>
      <c r="H479" s="126"/>
      <c r="I479" s="126"/>
      <c r="J479" s="127"/>
    </row>
    <row r="480" spans="3:10">
      <c r="C480" s="126"/>
      <c r="D480" s="126"/>
      <c r="E480" s="126"/>
      <c r="F480" s="126"/>
      <c r="G480" s="126"/>
      <c r="H480" s="126"/>
      <c r="I480" s="126"/>
      <c r="J480" s="127"/>
    </row>
    <row r="481" spans="3:10">
      <c r="C481" s="126"/>
      <c r="D481" s="126"/>
      <c r="E481" s="126"/>
      <c r="F481" s="126"/>
      <c r="G481" s="126"/>
      <c r="H481" s="126"/>
      <c r="I481" s="126"/>
      <c r="J481" s="127"/>
    </row>
    <row r="482" spans="3:10">
      <c r="C482" s="126"/>
      <c r="D482" s="126"/>
      <c r="E482" s="126"/>
      <c r="F482" s="126"/>
      <c r="G482" s="126"/>
      <c r="H482" s="126"/>
      <c r="I482" s="126"/>
      <c r="J482" s="127"/>
    </row>
    <row r="483" spans="3:10">
      <c r="C483" s="126"/>
      <c r="D483" s="126"/>
      <c r="E483" s="126"/>
      <c r="F483" s="126"/>
      <c r="G483" s="126"/>
      <c r="H483" s="126"/>
      <c r="I483" s="126"/>
      <c r="J483" s="127"/>
    </row>
    <row r="484" spans="3:10">
      <c r="C484" s="126"/>
      <c r="D484" s="126"/>
      <c r="E484" s="126"/>
      <c r="F484" s="126"/>
      <c r="G484" s="126"/>
      <c r="H484" s="126"/>
      <c r="I484" s="126"/>
      <c r="J484" s="127"/>
    </row>
    <row r="485" spans="3:10">
      <c r="C485" s="126"/>
      <c r="D485" s="126"/>
      <c r="E485" s="126"/>
      <c r="F485" s="126"/>
      <c r="G485" s="126"/>
      <c r="H485" s="126"/>
      <c r="I485" s="126"/>
      <c r="J485" s="127"/>
    </row>
    <row r="486" spans="3:10">
      <c r="C486" s="126"/>
      <c r="D486" s="126"/>
      <c r="E486" s="126"/>
      <c r="F486" s="126"/>
      <c r="G486" s="126"/>
      <c r="H486" s="126"/>
      <c r="I486" s="126"/>
      <c r="J486" s="127"/>
    </row>
    <row r="487" spans="3:10">
      <c r="C487" s="126"/>
      <c r="D487" s="126"/>
      <c r="E487" s="126"/>
      <c r="F487" s="126"/>
      <c r="G487" s="126"/>
      <c r="H487" s="126"/>
      <c r="I487" s="126"/>
      <c r="J487" s="127"/>
    </row>
    <row r="488" spans="3:10">
      <c r="C488" s="126"/>
      <c r="D488" s="126"/>
      <c r="E488" s="126"/>
      <c r="F488" s="126"/>
      <c r="G488" s="126"/>
      <c r="H488" s="126"/>
      <c r="I488" s="126"/>
      <c r="J488" s="127"/>
    </row>
    <row r="489" spans="3:10">
      <c r="C489" s="126"/>
      <c r="D489" s="126"/>
      <c r="E489" s="126"/>
      <c r="F489" s="126"/>
      <c r="G489" s="126"/>
      <c r="H489" s="126"/>
      <c r="I489" s="126"/>
      <c r="J489" s="127"/>
    </row>
    <row r="490" spans="3:10">
      <c r="C490" s="126"/>
      <c r="D490" s="126"/>
      <c r="E490" s="126"/>
      <c r="F490" s="126"/>
      <c r="G490" s="126"/>
      <c r="H490" s="126"/>
      <c r="I490" s="126"/>
      <c r="J490" s="127"/>
    </row>
    <row r="491" spans="3:10">
      <c r="C491" s="126"/>
      <c r="D491" s="126"/>
      <c r="E491" s="126"/>
      <c r="F491" s="126"/>
      <c r="G491" s="126"/>
      <c r="H491" s="126"/>
      <c r="I491" s="126"/>
      <c r="J491" s="127"/>
    </row>
    <row r="492" spans="3:10">
      <c r="C492" s="126"/>
      <c r="D492" s="126"/>
      <c r="E492" s="126"/>
      <c r="F492" s="126"/>
      <c r="G492" s="126"/>
      <c r="H492" s="126"/>
      <c r="I492" s="126"/>
      <c r="J492" s="127"/>
    </row>
    <row r="493" spans="3:10">
      <c r="C493" s="126"/>
      <c r="D493" s="126"/>
      <c r="E493" s="126"/>
      <c r="F493" s="126"/>
      <c r="G493" s="126"/>
      <c r="H493" s="126"/>
      <c r="I493" s="126"/>
      <c r="J493" s="127"/>
    </row>
    <row r="494" spans="3:10">
      <c r="C494" s="126"/>
      <c r="D494" s="126"/>
      <c r="E494" s="126"/>
      <c r="F494" s="126"/>
      <c r="G494" s="126"/>
      <c r="H494" s="126"/>
      <c r="I494" s="126"/>
      <c r="J494" s="127"/>
    </row>
    <row r="495" spans="3:10">
      <c r="C495" s="126"/>
      <c r="D495" s="126"/>
      <c r="E495" s="126"/>
      <c r="F495" s="126"/>
      <c r="G495" s="126"/>
      <c r="H495" s="126"/>
      <c r="I495" s="126"/>
      <c r="J495" s="127"/>
    </row>
    <row r="496" spans="3:10">
      <c r="C496" s="126"/>
      <c r="D496" s="126"/>
      <c r="E496" s="126"/>
      <c r="F496" s="126"/>
      <c r="G496" s="126"/>
      <c r="H496" s="126"/>
      <c r="I496" s="126"/>
      <c r="J496" s="127"/>
    </row>
    <row r="497" spans="3:10">
      <c r="C497" s="126"/>
      <c r="D497" s="126"/>
      <c r="E497" s="126"/>
      <c r="F497" s="126"/>
      <c r="G497" s="126"/>
      <c r="H497" s="126"/>
      <c r="I497" s="126"/>
      <c r="J497" s="127"/>
    </row>
    <row r="498" spans="3:10">
      <c r="C498" s="126"/>
      <c r="D498" s="126"/>
      <c r="E498" s="126"/>
      <c r="F498" s="126"/>
      <c r="G498" s="126"/>
      <c r="H498" s="126"/>
      <c r="I498" s="126"/>
      <c r="J498" s="127"/>
    </row>
    <row r="499" spans="3:10">
      <c r="C499" s="126"/>
      <c r="D499" s="126"/>
      <c r="E499" s="126"/>
      <c r="F499" s="126"/>
      <c r="G499" s="126"/>
      <c r="H499" s="126"/>
      <c r="I499" s="126"/>
      <c r="J499" s="127"/>
    </row>
    <row r="500" spans="3:10">
      <c r="C500" s="126"/>
      <c r="D500" s="126"/>
      <c r="E500" s="126"/>
      <c r="F500" s="126"/>
      <c r="G500" s="126"/>
      <c r="H500" s="126"/>
      <c r="I500" s="126"/>
      <c r="J500" s="127"/>
    </row>
    <row r="501" spans="3:10">
      <c r="C501" s="126"/>
      <c r="D501" s="126"/>
      <c r="E501" s="126"/>
      <c r="F501" s="126"/>
      <c r="G501" s="126"/>
      <c r="H501" s="126"/>
      <c r="I501" s="126"/>
      <c r="J501" s="127"/>
    </row>
    <row r="502" spans="3:10">
      <c r="C502" s="126"/>
      <c r="D502" s="126"/>
      <c r="E502" s="126"/>
      <c r="F502" s="126"/>
      <c r="G502" s="126"/>
      <c r="H502" s="126"/>
      <c r="I502" s="126"/>
      <c r="J502" s="127"/>
    </row>
    <row r="503" spans="3:10">
      <c r="C503" s="126"/>
      <c r="D503" s="126"/>
      <c r="E503" s="126"/>
      <c r="F503" s="126"/>
      <c r="G503" s="126"/>
      <c r="H503" s="126"/>
      <c r="I503" s="126"/>
      <c r="J503" s="127"/>
    </row>
    <row r="504" spans="3:10">
      <c r="C504" s="126"/>
      <c r="D504" s="126"/>
      <c r="E504" s="126"/>
      <c r="F504" s="126"/>
      <c r="G504" s="126"/>
      <c r="H504" s="126"/>
      <c r="I504" s="126"/>
      <c r="J504" s="127"/>
    </row>
    <row r="505" spans="3:10">
      <c r="C505" s="126"/>
      <c r="D505" s="126"/>
      <c r="E505" s="126"/>
      <c r="F505" s="126"/>
      <c r="G505" s="126"/>
      <c r="H505" s="126"/>
      <c r="I505" s="126"/>
      <c r="J505" s="127"/>
    </row>
    <row r="506" spans="3:10">
      <c r="C506" s="126"/>
      <c r="D506" s="126"/>
      <c r="E506" s="126"/>
      <c r="F506" s="126"/>
      <c r="G506" s="126"/>
      <c r="H506" s="126"/>
      <c r="I506" s="126"/>
      <c r="J506" s="127"/>
    </row>
    <row r="507" spans="3:10">
      <c r="C507" s="126"/>
      <c r="D507" s="126"/>
      <c r="E507" s="126"/>
      <c r="F507" s="126"/>
      <c r="G507" s="126"/>
      <c r="H507" s="126"/>
      <c r="I507" s="126"/>
      <c r="J507" s="127"/>
    </row>
    <row r="508" spans="3:10">
      <c r="C508" s="126"/>
      <c r="D508" s="126"/>
      <c r="E508" s="126"/>
      <c r="F508" s="126"/>
      <c r="G508" s="126"/>
      <c r="H508" s="126"/>
      <c r="I508" s="126"/>
      <c r="J508" s="127"/>
    </row>
    <row r="509" spans="3:10">
      <c r="C509" s="126"/>
      <c r="D509" s="126"/>
      <c r="E509" s="126"/>
      <c r="F509" s="126"/>
      <c r="G509" s="126"/>
      <c r="H509" s="126"/>
      <c r="I509" s="126"/>
      <c r="J509" s="127"/>
    </row>
    <row r="510" spans="3:10">
      <c r="C510" s="126"/>
      <c r="D510" s="126"/>
      <c r="E510" s="126"/>
      <c r="F510" s="126"/>
      <c r="G510" s="126"/>
      <c r="H510" s="126"/>
      <c r="I510" s="126"/>
      <c r="J510" s="127"/>
    </row>
    <row r="511" spans="3:10">
      <c r="C511" s="126"/>
      <c r="D511" s="126"/>
      <c r="E511" s="126"/>
      <c r="F511" s="126"/>
      <c r="G511" s="126"/>
      <c r="H511" s="126"/>
      <c r="I511" s="126"/>
      <c r="J511" s="127"/>
    </row>
    <row r="512" spans="3:10">
      <c r="C512" s="126"/>
      <c r="D512" s="126"/>
      <c r="E512" s="126"/>
      <c r="F512" s="126"/>
      <c r="G512" s="126"/>
      <c r="H512" s="126"/>
      <c r="I512" s="126"/>
      <c r="J512" s="127"/>
    </row>
    <row r="513" spans="3:10">
      <c r="C513" s="126"/>
      <c r="D513" s="126"/>
      <c r="E513" s="126"/>
      <c r="F513" s="126"/>
      <c r="G513" s="126"/>
      <c r="H513" s="126"/>
      <c r="I513" s="126"/>
      <c r="J513" s="127"/>
    </row>
    <row r="514" spans="3:10">
      <c r="C514" s="126"/>
      <c r="D514" s="126"/>
      <c r="E514" s="126"/>
      <c r="F514" s="126"/>
      <c r="G514" s="126"/>
      <c r="H514" s="126"/>
      <c r="I514" s="126"/>
      <c r="J514" s="127"/>
    </row>
    <row r="515" spans="3:10">
      <c r="C515" s="126"/>
      <c r="D515" s="126"/>
      <c r="E515" s="126"/>
      <c r="F515" s="126"/>
      <c r="G515" s="126"/>
      <c r="H515" s="126"/>
      <c r="I515" s="126"/>
      <c r="J515" s="127"/>
    </row>
    <row r="516" spans="3:10">
      <c r="C516" s="126"/>
      <c r="D516" s="126"/>
      <c r="E516" s="126"/>
      <c r="F516" s="126"/>
      <c r="G516" s="126"/>
      <c r="H516" s="126"/>
      <c r="I516" s="126"/>
      <c r="J516" s="127"/>
    </row>
    <row r="517" spans="3:10">
      <c r="C517" s="126"/>
      <c r="D517" s="126"/>
      <c r="E517" s="126"/>
      <c r="F517" s="126"/>
      <c r="G517" s="126"/>
      <c r="H517" s="126"/>
      <c r="I517" s="126"/>
      <c r="J517" s="127"/>
    </row>
    <row r="518" spans="3:10">
      <c r="C518" s="126"/>
      <c r="D518" s="126"/>
      <c r="E518" s="126"/>
      <c r="F518" s="126"/>
      <c r="G518" s="126"/>
      <c r="H518" s="126"/>
      <c r="I518" s="126"/>
      <c r="J518" s="127"/>
    </row>
    <row r="519" spans="3:10">
      <c r="C519" s="126"/>
      <c r="D519" s="126"/>
      <c r="E519" s="126"/>
      <c r="F519" s="126"/>
      <c r="G519" s="126"/>
      <c r="H519" s="126"/>
      <c r="I519" s="126"/>
      <c r="J519" s="127"/>
    </row>
    <row r="520" spans="3:10">
      <c r="C520" s="126"/>
      <c r="D520" s="126"/>
      <c r="E520" s="126"/>
      <c r="F520" s="126"/>
      <c r="G520" s="126"/>
      <c r="H520" s="126"/>
      <c r="I520" s="126"/>
      <c r="J520" s="127"/>
    </row>
    <row r="521" spans="3:10">
      <c r="C521" s="126"/>
      <c r="D521" s="126"/>
      <c r="E521" s="126"/>
      <c r="F521" s="126"/>
      <c r="G521" s="126"/>
      <c r="H521" s="126"/>
      <c r="I521" s="126"/>
      <c r="J521" s="127"/>
    </row>
    <row r="522" spans="3:10">
      <c r="C522" s="126"/>
      <c r="D522" s="126"/>
      <c r="E522" s="126"/>
      <c r="F522" s="126"/>
      <c r="G522" s="126"/>
      <c r="H522" s="126"/>
      <c r="I522" s="126"/>
      <c r="J522" s="127"/>
    </row>
    <row r="523" spans="3:10">
      <c r="C523" s="126"/>
      <c r="D523" s="126"/>
      <c r="E523" s="126"/>
      <c r="F523" s="126"/>
      <c r="G523" s="126"/>
      <c r="H523" s="126"/>
      <c r="I523" s="126"/>
      <c r="J523" s="127"/>
    </row>
    <row r="524" spans="3:10">
      <c r="C524" s="126"/>
      <c r="D524" s="126"/>
      <c r="E524" s="126"/>
      <c r="F524" s="126"/>
      <c r="G524" s="126"/>
      <c r="H524" s="126"/>
      <c r="I524" s="126"/>
      <c r="J524" s="127"/>
    </row>
    <row r="525" spans="3:10">
      <c r="C525" s="126"/>
      <c r="D525" s="126"/>
      <c r="E525" s="126"/>
      <c r="F525" s="126"/>
      <c r="G525" s="126"/>
      <c r="H525" s="126"/>
      <c r="I525" s="126"/>
      <c r="J525" s="127"/>
    </row>
    <row r="526" spans="3:10">
      <c r="C526" s="126"/>
      <c r="D526" s="126"/>
      <c r="E526" s="126"/>
      <c r="F526" s="126"/>
      <c r="G526" s="126"/>
      <c r="H526" s="126"/>
      <c r="I526" s="126"/>
      <c r="J526" s="127"/>
    </row>
    <row r="527" spans="3:10">
      <c r="C527" s="126"/>
      <c r="D527" s="126"/>
      <c r="E527" s="126"/>
      <c r="F527" s="126"/>
      <c r="G527" s="126"/>
      <c r="H527" s="126"/>
      <c r="I527" s="126"/>
      <c r="J527" s="127"/>
    </row>
    <row r="528" spans="3:10">
      <c r="C528" s="126"/>
      <c r="D528" s="126"/>
      <c r="E528" s="126"/>
      <c r="F528" s="126"/>
      <c r="G528" s="126"/>
      <c r="H528" s="126"/>
      <c r="I528" s="126"/>
      <c r="J528" s="127"/>
    </row>
    <row r="529" spans="3:10">
      <c r="C529" s="126"/>
      <c r="D529" s="126"/>
      <c r="E529" s="126"/>
      <c r="F529" s="126"/>
      <c r="G529" s="126"/>
      <c r="H529" s="126"/>
      <c r="I529" s="126"/>
      <c r="J529" s="127"/>
    </row>
    <row r="530" spans="3:10">
      <c r="C530" s="126"/>
      <c r="D530" s="126"/>
      <c r="E530" s="126"/>
      <c r="F530" s="126"/>
      <c r="G530" s="126"/>
      <c r="H530" s="126"/>
      <c r="I530" s="126"/>
      <c r="J530" s="127"/>
    </row>
    <row r="531" spans="3:10">
      <c r="C531" s="126"/>
      <c r="D531" s="126"/>
      <c r="E531" s="126"/>
      <c r="F531" s="126"/>
      <c r="G531" s="126"/>
      <c r="H531" s="126"/>
      <c r="I531" s="126"/>
      <c r="J531" s="127"/>
    </row>
    <row r="532" spans="3:10">
      <c r="C532" s="126"/>
      <c r="D532" s="126"/>
      <c r="E532" s="126"/>
      <c r="F532" s="126"/>
      <c r="G532" s="126"/>
      <c r="H532" s="126"/>
      <c r="I532" s="126"/>
      <c r="J532" s="127"/>
    </row>
    <row r="533" spans="3:10">
      <c r="C533" s="126"/>
      <c r="D533" s="126"/>
      <c r="E533" s="126"/>
      <c r="F533" s="126"/>
      <c r="G533" s="126"/>
      <c r="H533" s="126"/>
      <c r="I533" s="126"/>
      <c r="J533" s="127"/>
    </row>
    <row r="534" spans="3:10">
      <c r="C534" s="126"/>
      <c r="D534" s="126"/>
      <c r="E534" s="126"/>
      <c r="F534" s="126"/>
      <c r="G534" s="126"/>
      <c r="H534" s="126"/>
      <c r="I534" s="126"/>
      <c r="J534" s="127"/>
    </row>
    <row r="535" spans="3:10">
      <c r="C535" s="126"/>
      <c r="D535" s="126"/>
      <c r="E535" s="126"/>
      <c r="F535" s="126"/>
      <c r="G535" s="126"/>
      <c r="H535" s="126"/>
      <c r="I535" s="126"/>
      <c r="J535" s="127"/>
    </row>
    <row r="536" spans="3:10">
      <c r="C536" s="126"/>
      <c r="D536" s="126"/>
      <c r="E536" s="126"/>
      <c r="F536" s="126"/>
      <c r="G536" s="126"/>
      <c r="H536" s="126"/>
      <c r="I536" s="126"/>
      <c r="J536" s="127"/>
    </row>
    <row r="537" spans="3:10">
      <c r="C537" s="126"/>
      <c r="D537" s="126"/>
      <c r="E537" s="126"/>
      <c r="F537" s="126"/>
      <c r="G537" s="126"/>
      <c r="H537" s="126"/>
      <c r="I537" s="126"/>
      <c r="J537" s="127"/>
    </row>
    <row r="538" spans="3:10">
      <c r="C538" s="126"/>
      <c r="D538" s="126"/>
      <c r="E538" s="126"/>
      <c r="F538" s="126"/>
      <c r="G538" s="126"/>
      <c r="H538" s="126"/>
      <c r="I538" s="126"/>
      <c r="J538" s="127"/>
    </row>
    <row r="539" spans="3:10">
      <c r="C539" s="126"/>
      <c r="D539" s="126"/>
      <c r="E539" s="126"/>
      <c r="F539" s="126"/>
      <c r="G539" s="126"/>
      <c r="H539" s="126"/>
      <c r="I539" s="126"/>
      <c r="J539" s="127"/>
    </row>
    <row r="540" spans="3:10">
      <c r="C540" s="126"/>
      <c r="D540" s="126"/>
      <c r="E540" s="126"/>
      <c r="F540" s="126"/>
      <c r="G540" s="126"/>
      <c r="H540" s="126"/>
      <c r="I540" s="126"/>
      <c r="J540" s="127"/>
    </row>
    <row r="541" spans="3:10">
      <c r="C541" s="126"/>
      <c r="D541" s="126"/>
      <c r="E541" s="126"/>
      <c r="F541" s="126"/>
      <c r="G541" s="126"/>
      <c r="H541" s="126"/>
      <c r="I541" s="126"/>
      <c r="J541" s="127"/>
    </row>
    <row r="542" spans="3:10">
      <c r="C542" s="126"/>
      <c r="D542" s="126"/>
      <c r="E542" s="126"/>
      <c r="F542" s="126"/>
      <c r="G542" s="126"/>
      <c r="H542" s="126"/>
      <c r="I542" s="126"/>
      <c r="J542" s="127"/>
    </row>
    <row r="543" spans="3:10">
      <c r="C543" s="126"/>
      <c r="D543" s="126"/>
      <c r="E543" s="126"/>
      <c r="F543" s="126"/>
      <c r="G543" s="126"/>
      <c r="H543" s="126"/>
      <c r="I543" s="126"/>
      <c r="J543" s="127"/>
    </row>
    <row r="544" spans="3:10">
      <c r="C544" s="126"/>
      <c r="D544" s="126"/>
      <c r="E544" s="126"/>
      <c r="F544" s="126"/>
      <c r="G544" s="126"/>
      <c r="H544" s="126"/>
      <c r="I544" s="126"/>
      <c r="J544" s="127"/>
    </row>
    <row r="545" spans="3:10">
      <c r="C545" s="126"/>
      <c r="D545" s="126"/>
      <c r="E545" s="126"/>
      <c r="F545" s="126"/>
      <c r="G545" s="126"/>
      <c r="H545" s="126"/>
      <c r="I545" s="126"/>
      <c r="J545" s="127"/>
    </row>
    <row r="546" spans="3:10">
      <c r="C546" s="126"/>
      <c r="D546" s="126"/>
      <c r="E546" s="126"/>
      <c r="F546" s="126"/>
      <c r="G546" s="126"/>
      <c r="H546" s="126"/>
      <c r="I546" s="126"/>
      <c r="J546" s="127"/>
    </row>
    <row r="547" spans="3:10">
      <c r="C547" s="126"/>
      <c r="D547" s="126"/>
      <c r="E547" s="126"/>
      <c r="F547" s="126"/>
      <c r="G547" s="126"/>
      <c r="H547" s="126"/>
      <c r="I547" s="126"/>
      <c r="J547" s="127"/>
    </row>
    <row r="548" spans="3:10">
      <c r="C548" s="126"/>
      <c r="D548" s="126"/>
      <c r="E548" s="126"/>
      <c r="F548" s="126"/>
      <c r="G548" s="126"/>
      <c r="H548" s="126"/>
      <c r="I548" s="126"/>
      <c r="J548" s="127"/>
    </row>
    <row r="549" spans="3:10">
      <c r="C549" s="126"/>
      <c r="D549" s="126"/>
      <c r="E549" s="126"/>
      <c r="F549" s="126"/>
      <c r="G549" s="126"/>
      <c r="H549" s="126"/>
      <c r="I549" s="126"/>
      <c r="J549" s="127"/>
    </row>
    <row r="550" spans="3:10">
      <c r="C550" s="126"/>
      <c r="D550" s="126"/>
      <c r="E550" s="126"/>
      <c r="F550" s="126"/>
      <c r="G550" s="126"/>
      <c r="H550" s="126"/>
      <c r="I550" s="126"/>
      <c r="J550" s="127"/>
    </row>
    <row r="551" spans="3:10">
      <c r="C551" s="126"/>
      <c r="D551" s="126"/>
      <c r="E551" s="126"/>
      <c r="F551" s="126"/>
      <c r="G551" s="126"/>
      <c r="H551" s="126"/>
      <c r="I551" s="126"/>
      <c r="J551" s="127"/>
    </row>
    <row r="552" spans="3:10">
      <c r="C552" s="126"/>
      <c r="D552" s="126"/>
      <c r="E552" s="126"/>
      <c r="F552" s="126"/>
      <c r="G552" s="126"/>
      <c r="H552" s="126"/>
      <c r="I552" s="126"/>
      <c r="J552" s="127"/>
    </row>
    <row r="553" spans="3:10">
      <c r="C553" s="126"/>
      <c r="D553" s="126"/>
      <c r="E553" s="126"/>
      <c r="F553" s="126"/>
      <c r="G553" s="126"/>
      <c r="H553" s="126"/>
      <c r="I553" s="126"/>
      <c r="J553" s="127"/>
    </row>
    <row r="554" spans="3:10">
      <c r="C554" s="126"/>
      <c r="D554" s="126"/>
      <c r="E554" s="126"/>
      <c r="F554" s="126"/>
      <c r="G554" s="126"/>
      <c r="H554" s="126"/>
      <c r="I554" s="126"/>
      <c r="J554" s="127"/>
    </row>
    <row r="555" spans="3:10">
      <c r="C555" s="126"/>
      <c r="D555" s="126"/>
      <c r="E555" s="126"/>
      <c r="F555" s="126"/>
      <c r="G555" s="126"/>
      <c r="H555" s="126"/>
      <c r="I555" s="126"/>
      <c r="J555" s="127"/>
    </row>
    <row r="556" spans="3:10">
      <c r="C556" s="126"/>
      <c r="D556" s="126"/>
      <c r="E556" s="126"/>
      <c r="F556" s="126"/>
      <c r="G556" s="126"/>
      <c r="H556" s="126"/>
      <c r="I556" s="126"/>
      <c r="J556" s="127"/>
    </row>
    <row r="557" spans="3:10">
      <c r="C557" s="126"/>
      <c r="D557" s="126"/>
      <c r="E557" s="126"/>
      <c r="F557" s="126"/>
      <c r="G557" s="126"/>
      <c r="H557" s="126"/>
      <c r="I557" s="126"/>
      <c r="J557" s="127"/>
    </row>
    <row r="558" spans="3:10">
      <c r="C558" s="126"/>
      <c r="D558" s="126"/>
      <c r="E558" s="126"/>
      <c r="F558" s="126"/>
      <c r="G558" s="126"/>
      <c r="H558" s="126"/>
      <c r="I558" s="126"/>
      <c r="J558" s="127"/>
    </row>
    <row r="559" spans="3:10">
      <c r="C559" s="126"/>
      <c r="D559" s="126"/>
      <c r="E559" s="126"/>
      <c r="F559" s="126"/>
      <c r="G559" s="126"/>
      <c r="H559" s="126"/>
      <c r="I559" s="126"/>
      <c r="J559" s="127"/>
    </row>
    <row r="560" spans="3:10">
      <c r="C560" s="126"/>
      <c r="D560" s="126"/>
      <c r="E560" s="126"/>
      <c r="F560" s="126"/>
      <c r="G560" s="126"/>
      <c r="H560" s="126"/>
      <c r="I560" s="126"/>
      <c r="J560" s="127"/>
    </row>
    <row r="561" spans="3:10">
      <c r="C561" s="126"/>
      <c r="D561" s="126"/>
      <c r="E561" s="126"/>
      <c r="F561" s="126"/>
      <c r="G561" s="126"/>
      <c r="H561" s="126"/>
      <c r="I561" s="126"/>
      <c r="J561" s="127"/>
    </row>
    <row r="562" spans="3:10">
      <c r="C562" s="126"/>
      <c r="D562" s="126"/>
      <c r="E562" s="126"/>
      <c r="F562" s="126"/>
      <c r="G562" s="126"/>
      <c r="H562" s="126"/>
      <c r="I562" s="126"/>
      <c r="J562" s="127"/>
    </row>
    <row r="563" spans="3:10">
      <c r="C563" s="126"/>
      <c r="D563" s="126"/>
      <c r="E563" s="126"/>
      <c r="F563" s="126"/>
      <c r="G563" s="126"/>
      <c r="H563" s="126"/>
      <c r="I563" s="126"/>
      <c r="J563" s="127"/>
    </row>
    <row r="564" spans="3:10">
      <c r="C564" s="126"/>
      <c r="D564" s="126"/>
      <c r="E564" s="126"/>
      <c r="F564" s="126"/>
      <c r="G564" s="126"/>
      <c r="H564" s="126"/>
      <c r="I564" s="126"/>
      <c r="J564" s="127"/>
    </row>
    <row r="565" spans="3:10">
      <c r="C565" s="126"/>
      <c r="D565" s="126"/>
      <c r="E565" s="126"/>
      <c r="F565" s="126"/>
      <c r="G565" s="126"/>
      <c r="H565" s="126"/>
      <c r="I565" s="126"/>
      <c r="J565" s="127"/>
    </row>
    <row r="566" spans="3:10">
      <c r="C566" s="126"/>
      <c r="D566" s="126"/>
      <c r="E566" s="126"/>
      <c r="F566" s="126"/>
      <c r="G566" s="126"/>
      <c r="H566" s="126"/>
      <c r="I566" s="126"/>
      <c r="J566" s="127"/>
    </row>
    <row r="567" spans="3:10">
      <c r="C567" s="126"/>
      <c r="D567" s="126"/>
      <c r="E567" s="126"/>
      <c r="F567" s="126"/>
      <c r="G567" s="126"/>
      <c r="H567" s="126"/>
      <c r="I567" s="126"/>
      <c r="J567" s="127"/>
    </row>
    <row r="568" spans="3:10">
      <c r="C568" s="126"/>
      <c r="D568" s="126"/>
      <c r="E568" s="126"/>
      <c r="F568" s="126"/>
      <c r="G568" s="126"/>
      <c r="H568" s="126"/>
      <c r="I568" s="126"/>
      <c r="J568" s="127"/>
    </row>
    <row r="569" spans="3:10">
      <c r="C569" s="126"/>
      <c r="D569" s="126"/>
      <c r="E569" s="126"/>
      <c r="F569" s="126"/>
      <c r="G569" s="126"/>
      <c r="H569" s="126"/>
      <c r="I569" s="126"/>
      <c r="J569" s="127"/>
    </row>
    <row r="570" spans="3:10">
      <c r="C570" s="126"/>
      <c r="D570" s="126"/>
      <c r="E570" s="126"/>
      <c r="F570" s="126"/>
      <c r="G570" s="126"/>
      <c r="H570" s="126"/>
      <c r="I570" s="126"/>
      <c r="J570" s="127"/>
    </row>
    <row r="571" spans="3:10">
      <c r="C571" s="126"/>
      <c r="D571" s="126"/>
      <c r="E571" s="126"/>
      <c r="F571" s="126"/>
      <c r="G571" s="126"/>
      <c r="H571" s="126"/>
      <c r="I571" s="126"/>
      <c r="J571" s="127"/>
    </row>
    <row r="572" spans="3:10">
      <c r="C572" s="126"/>
      <c r="D572" s="126"/>
      <c r="E572" s="126"/>
      <c r="F572" s="126"/>
      <c r="G572" s="126"/>
      <c r="H572" s="126"/>
      <c r="I572" s="126"/>
      <c r="J572" s="127"/>
    </row>
    <row r="573" spans="3:10">
      <c r="C573" s="126"/>
      <c r="D573" s="126"/>
      <c r="E573" s="126"/>
      <c r="F573" s="126"/>
      <c r="G573" s="126"/>
      <c r="H573" s="126"/>
      <c r="I573" s="126"/>
      <c r="J573" s="127"/>
    </row>
    <row r="574" spans="3:10">
      <c r="C574" s="126"/>
      <c r="D574" s="126"/>
      <c r="E574" s="126"/>
      <c r="F574" s="126"/>
      <c r="G574" s="126"/>
      <c r="H574" s="126"/>
      <c r="I574" s="126"/>
      <c r="J574" s="127"/>
    </row>
    <row r="575" spans="3:10">
      <c r="C575" s="126"/>
      <c r="D575" s="126"/>
      <c r="E575" s="126"/>
      <c r="F575" s="126"/>
      <c r="G575" s="126"/>
      <c r="H575" s="126"/>
      <c r="I575" s="126"/>
      <c r="J575" s="127"/>
    </row>
    <row r="576" spans="3:10">
      <c r="C576" s="126"/>
      <c r="D576" s="126"/>
      <c r="E576" s="126"/>
      <c r="F576" s="126"/>
      <c r="G576" s="126"/>
      <c r="H576" s="126"/>
      <c r="I576" s="126"/>
      <c r="J576" s="127"/>
    </row>
    <row r="577" spans="3:10">
      <c r="C577" s="126"/>
      <c r="D577" s="126"/>
      <c r="E577" s="126"/>
      <c r="F577" s="126"/>
      <c r="G577" s="126"/>
      <c r="H577" s="126"/>
      <c r="I577" s="126"/>
      <c r="J577" s="127"/>
    </row>
    <row r="578" spans="3:10">
      <c r="C578" s="126"/>
      <c r="D578" s="126"/>
      <c r="E578" s="126"/>
      <c r="F578" s="126"/>
      <c r="G578" s="126"/>
      <c r="H578" s="126"/>
      <c r="I578" s="126"/>
      <c r="J578" s="127"/>
    </row>
    <row r="579" spans="3:10">
      <c r="C579" s="126"/>
      <c r="D579" s="126"/>
      <c r="E579" s="126"/>
      <c r="F579" s="126"/>
      <c r="G579" s="126"/>
      <c r="H579" s="126"/>
      <c r="I579" s="126"/>
      <c r="J579" s="127"/>
    </row>
    <row r="580" spans="3:10">
      <c r="C580" s="126"/>
      <c r="D580" s="126"/>
      <c r="E580" s="126"/>
      <c r="F580" s="126"/>
      <c r="G580" s="126"/>
      <c r="H580" s="126"/>
      <c r="I580" s="126"/>
      <c r="J580" s="127"/>
    </row>
    <row r="581" spans="3:10">
      <c r="C581" s="126"/>
      <c r="D581" s="126"/>
      <c r="E581" s="126"/>
      <c r="F581" s="126"/>
      <c r="G581" s="126"/>
      <c r="H581" s="126"/>
      <c r="I581" s="126"/>
      <c r="J581" s="127"/>
    </row>
    <row r="582" spans="3:10">
      <c r="C582" s="126"/>
      <c r="D582" s="126"/>
      <c r="E582" s="126"/>
      <c r="F582" s="126"/>
      <c r="G582" s="126"/>
      <c r="H582" s="126"/>
      <c r="I582" s="126"/>
      <c r="J582" s="127"/>
    </row>
    <row r="583" spans="3:10">
      <c r="C583" s="126"/>
      <c r="D583" s="126"/>
      <c r="E583" s="126"/>
      <c r="F583" s="126"/>
      <c r="G583" s="126"/>
      <c r="H583" s="126"/>
      <c r="I583" s="126"/>
      <c r="J583" s="127"/>
    </row>
    <row r="584" spans="3:10">
      <c r="C584" s="126"/>
      <c r="D584" s="126"/>
      <c r="E584" s="126"/>
      <c r="F584" s="126"/>
      <c r="G584" s="126"/>
      <c r="H584" s="126"/>
      <c r="I584" s="126"/>
      <c r="J584" s="127"/>
    </row>
    <row r="585" spans="3:10">
      <c r="C585" s="126"/>
      <c r="D585" s="126"/>
      <c r="E585" s="126"/>
      <c r="F585" s="126"/>
      <c r="G585" s="126"/>
      <c r="H585" s="126"/>
      <c r="I585" s="126"/>
      <c r="J585" s="127"/>
    </row>
    <row r="586" spans="3:10">
      <c r="C586" s="126"/>
      <c r="D586" s="126"/>
      <c r="E586" s="126"/>
      <c r="F586" s="126"/>
      <c r="G586" s="126"/>
      <c r="H586" s="126"/>
      <c r="I586" s="126"/>
      <c r="J586" s="127"/>
    </row>
    <row r="587" spans="3:10">
      <c r="C587" s="126"/>
      <c r="D587" s="126"/>
      <c r="E587" s="126"/>
      <c r="F587" s="126"/>
      <c r="G587" s="126"/>
      <c r="H587" s="126"/>
      <c r="I587" s="126"/>
      <c r="J587" s="127"/>
    </row>
    <row r="588" spans="3:10">
      <c r="C588" s="126"/>
      <c r="D588" s="126"/>
      <c r="E588" s="126"/>
      <c r="F588" s="126"/>
      <c r="G588" s="126"/>
      <c r="H588" s="126"/>
      <c r="I588" s="126"/>
      <c r="J588" s="127"/>
    </row>
    <row r="589" spans="3:10">
      <c r="C589" s="126"/>
      <c r="D589" s="126"/>
      <c r="E589" s="126"/>
      <c r="F589" s="126"/>
      <c r="G589" s="126"/>
      <c r="H589" s="126"/>
      <c r="I589" s="126"/>
      <c r="J589" s="127"/>
    </row>
    <row r="590" spans="3:10">
      <c r="C590" s="126"/>
      <c r="D590" s="126"/>
      <c r="E590" s="126"/>
      <c r="F590" s="126"/>
      <c r="G590" s="126"/>
      <c r="H590" s="126"/>
      <c r="I590" s="126"/>
      <c r="J590" s="127"/>
    </row>
    <row r="591" spans="3:10">
      <c r="C591" s="126"/>
      <c r="D591" s="126"/>
      <c r="E591" s="126"/>
      <c r="F591" s="126"/>
      <c r="G591" s="126"/>
      <c r="H591" s="126"/>
      <c r="I591" s="126"/>
      <c r="J591" s="127"/>
    </row>
    <row r="592" spans="3:10">
      <c r="C592" s="126"/>
      <c r="D592" s="126"/>
      <c r="E592" s="126"/>
      <c r="F592" s="126"/>
      <c r="G592" s="126"/>
      <c r="H592" s="126"/>
      <c r="I592" s="126"/>
      <c r="J592" s="127"/>
    </row>
    <row r="593" spans="3:10">
      <c r="C593" s="126"/>
      <c r="D593" s="126"/>
      <c r="E593" s="126"/>
      <c r="F593" s="126"/>
      <c r="G593" s="126"/>
      <c r="H593" s="126"/>
      <c r="I593" s="126"/>
      <c r="J593" s="127"/>
    </row>
    <row r="594" spans="3:10">
      <c r="C594" s="126"/>
      <c r="D594" s="126"/>
      <c r="E594" s="126"/>
      <c r="F594" s="126"/>
      <c r="G594" s="126"/>
      <c r="H594" s="126"/>
      <c r="I594" s="126"/>
      <c r="J594" s="127"/>
    </row>
    <row r="595" spans="3:10">
      <c r="C595" s="126"/>
      <c r="D595" s="126"/>
      <c r="E595" s="126"/>
      <c r="F595" s="126"/>
      <c r="G595" s="126"/>
      <c r="H595" s="126"/>
      <c r="I595" s="126"/>
      <c r="J595" s="127"/>
    </row>
    <row r="596" spans="3:10">
      <c r="C596" s="126"/>
      <c r="D596" s="126"/>
      <c r="E596" s="126"/>
      <c r="F596" s="126"/>
      <c r="G596" s="126"/>
      <c r="H596" s="126"/>
      <c r="I596" s="126"/>
      <c r="J596" s="127"/>
    </row>
    <row r="597" spans="3:10">
      <c r="C597" s="126"/>
      <c r="D597" s="126"/>
      <c r="E597" s="126"/>
      <c r="F597" s="126"/>
      <c r="G597" s="126"/>
      <c r="H597" s="126"/>
      <c r="I597" s="126"/>
      <c r="J597" s="127"/>
    </row>
    <row r="598" spans="3:10">
      <c r="C598" s="126"/>
      <c r="D598" s="126"/>
      <c r="E598" s="126"/>
      <c r="F598" s="126"/>
      <c r="G598" s="126"/>
      <c r="H598" s="126"/>
      <c r="I598" s="126"/>
      <c r="J598" s="127"/>
    </row>
    <row r="599" spans="3:10">
      <c r="C599" s="126"/>
      <c r="D599" s="126"/>
      <c r="E599" s="126"/>
      <c r="F599" s="126"/>
      <c r="G599" s="126"/>
      <c r="H599" s="126"/>
      <c r="I599" s="126"/>
      <c r="J599" s="1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E32B-299A-4E17-95DB-784BD80E5E69}">
  <dimension ref="A1:D235"/>
  <sheetViews>
    <sheetView workbookViewId="0">
      <selection activeCell="E20" sqref="E20"/>
    </sheetView>
  </sheetViews>
  <sheetFormatPr defaultColWidth="8.6640625" defaultRowHeight="14.4"/>
  <cols>
    <col min="1" max="1" width="64.6640625" style="1" customWidth="1"/>
    <col min="2" max="2" width="17.109375" style="1" customWidth="1"/>
    <col min="3" max="3" width="8.21875" style="1" customWidth="1"/>
    <col min="4" max="16384" width="8.6640625" style="1"/>
  </cols>
  <sheetData>
    <row r="1" spans="1:4" s="15" customFormat="1">
      <c r="A1" s="15" t="s">
        <v>663</v>
      </c>
    </row>
    <row r="2" spans="1:4" s="15" customFormat="1">
      <c r="A2" s="15" t="s">
        <v>664</v>
      </c>
    </row>
    <row r="3" spans="1:4" s="15" customFormat="1">
      <c r="A3" s="15" t="s">
        <v>665</v>
      </c>
    </row>
    <row r="5" spans="1:4">
      <c r="A5" s="135" t="s">
        <v>12</v>
      </c>
      <c r="B5" s="136" t="s">
        <v>26</v>
      </c>
      <c r="C5" s="137"/>
      <c r="D5" s="138" t="s">
        <v>666</v>
      </c>
    </row>
    <row r="6" spans="1:4">
      <c r="A6" s="139" t="s">
        <v>667</v>
      </c>
      <c r="B6" s="140" t="s">
        <v>668</v>
      </c>
      <c r="C6" s="129"/>
      <c r="D6" s="15" t="s">
        <v>669</v>
      </c>
    </row>
    <row r="7" spans="1:4">
      <c r="A7" s="139" t="s">
        <v>670</v>
      </c>
      <c r="B7" s="140" t="s">
        <v>606</v>
      </c>
      <c r="C7" s="129"/>
      <c r="D7" s="15" t="s">
        <v>671</v>
      </c>
    </row>
    <row r="8" spans="1:4">
      <c r="A8" s="139" t="s">
        <v>672</v>
      </c>
      <c r="B8" s="140" t="s">
        <v>226</v>
      </c>
      <c r="C8" s="129"/>
      <c r="D8" s="15" t="s">
        <v>673</v>
      </c>
    </row>
    <row r="9" spans="1:4">
      <c r="A9" s="141" t="s">
        <v>674</v>
      </c>
      <c r="B9" s="140" t="s">
        <v>668</v>
      </c>
      <c r="C9" s="129"/>
      <c r="D9" s="142" t="s">
        <v>675</v>
      </c>
    </row>
    <row r="10" spans="1:4">
      <c r="A10" s="139" t="s">
        <v>676</v>
      </c>
      <c r="B10" s="140" t="s">
        <v>606</v>
      </c>
      <c r="C10" s="129"/>
    </row>
    <row r="11" spans="1:4">
      <c r="A11" s="139" t="s">
        <v>677</v>
      </c>
      <c r="B11" s="140" t="s">
        <v>99</v>
      </c>
      <c r="C11" s="129"/>
    </row>
    <row r="12" spans="1:4">
      <c r="A12" s="139" t="s">
        <v>678</v>
      </c>
      <c r="B12" s="140" t="s">
        <v>668</v>
      </c>
      <c r="C12" s="129"/>
    </row>
    <row r="13" spans="1:4">
      <c r="A13" s="139" t="s">
        <v>679</v>
      </c>
      <c r="B13" s="140" t="s">
        <v>99</v>
      </c>
      <c r="C13" s="129"/>
    </row>
    <row r="14" spans="1:4">
      <c r="A14" s="139" t="s">
        <v>680</v>
      </c>
      <c r="B14" s="140" t="s">
        <v>99</v>
      </c>
      <c r="C14" s="129"/>
    </row>
    <row r="15" spans="1:4">
      <c r="A15" s="139" t="s">
        <v>681</v>
      </c>
      <c r="B15" s="140" t="s">
        <v>226</v>
      </c>
      <c r="C15" s="129"/>
    </row>
    <row r="16" spans="1:4">
      <c r="A16" s="139" t="s">
        <v>682</v>
      </c>
      <c r="B16" s="140" t="s">
        <v>226</v>
      </c>
      <c r="C16" s="129"/>
    </row>
    <row r="17" spans="1:3">
      <c r="A17" s="139" t="s">
        <v>683</v>
      </c>
      <c r="B17" s="140" t="s">
        <v>606</v>
      </c>
      <c r="C17" s="129"/>
    </row>
    <row r="18" spans="1:3">
      <c r="A18" s="139" t="s">
        <v>684</v>
      </c>
      <c r="B18" s="140" t="s">
        <v>668</v>
      </c>
      <c r="C18" s="129"/>
    </row>
    <row r="19" spans="1:3">
      <c r="A19" s="139" t="s">
        <v>685</v>
      </c>
      <c r="B19" s="140" t="s">
        <v>668</v>
      </c>
      <c r="C19" s="129"/>
    </row>
    <row r="20" spans="1:3">
      <c r="A20" s="139" t="s">
        <v>686</v>
      </c>
      <c r="B20" s="140" t="s">
        <v>668</v>
      </c>
      <c r="C20" s="129"/>
    </row>
    <row r="21" spans="1:3">
      <c r="A21" s="139" t="s">
        <v>687</v>
      </c>
      <c r="B21" s="140" t="s">
        <v>668</v>
      </c>
      <c r="C21" s="129"/>
    </row>
    <row r="22" spans="1:3">
      <c r="A22" s="139" t="s">
        <v>688</v>
      </c>
      <c r="B22" s="140" t="s">
        <v>226</v>
      </c>
      <c r="C22" s="129"/>
    </row>
    <row r="23" spans="1:3">
      <c r="A23" s="139" t="s">
        <v>689</v>
      </c>
      <c r="B23" s="140" t="s">
        <v>606</v>
      </c>
      <c r="C23" s="129"/>
    </row>
    <row r="24" spans="1:3">
      <c r="A24" s="139" t="s">
        <v>690</v>
      </c>
      <c r="B24" s="140" t="s">
        <v>606</v>
      </c>
      <c r="C24" s="129"/>
    </row>
    <row r="25" spans="1:3">
      <c r="A25" s="139" t="s">
        <v>691</v>
      </c>
      <c r="B25" s="140" t="s">
        <v>668</v>
      </c>
      <c r="C25" s="129"/>
    </row>
    <row r="26" spans="1:3">
      <c r="A26" s="139" t="s">
        <v>692</v>
      </c>
      <c r="B26" s="140" t="s">
        <v>606</v>
      </c>
      <c r="C26" s="129"/>
    </row>
    <row r="27" spans="1:3">
      <c r="A27" s="139" t="s">
        <v>693</v>
      </c>
      <c r="B27" s="140" t="s">
        <v>668</v>
      </c>
      <c r="C27" s="129"/>
    </row>
    <row r="28" spans="1:3">
      <c r="A28" s="139" t="s">
        <v>694</v>
      </c>
      <c r="B28" s="140" t="s">
        <v>99</v>
      </c>
      <c r="C28" s="129"/>
    </row>
    <row r="29" spans="1:3">
      <c r="A29" s="139" t="s">
        <v>695</v>
      </c>
      <c r="B29" s="140" t="s">
        <v>226</v>
      </c>
      <c r="C29" s="129"/>
    </row>
    <row r="30" spans="1:3">
      <c r="A30" s="139" t="s">
        <v>696</v>
      </c>
      <c r="B30" s="140" t="s">
        <v>606</v>
      </c>
      <c r="C30" s="129"/>
    </row>
    <row r="31" spans="1:3">
      <c r="A31" s="139" t="s">
        <v>697</v>
      </c>
      <c r="B31" s="140" t="s">
        <v>606</v>
      </c>
      <c r="C31" s="129"/>
    </row>
    <row r="32" spans="1:3">
      <c r="A32" s="139" t="s">
        <v>698</v>
      </c>
      <c r="B32" s="140" t="s">
        <v>606</v>
      </c>
      <c r="C32" s="129"/>
    </row>
    <row r="33" spans="1:3">
      <c r="A33" s="141" t="s">
        <v>699</v>
      </c>
      <c r="B33" s="140" t="s">
        <v>226</v>
      </c>
      <c r="C33" s="129"/>
    </row>
    <row r="34" spans="1:3">
      <c r="A34" s="139" t="s">
        <v>700</v>
      </c>
      <c r="B34" s="140" t="s">
        <v>99</v>
      </c>
      <c r="C34" s="129"/>
    </row>
    <row r="35" spans="1:3">
      <c r="A35" s="139" t="s">
        <v>701</v>
      </c>
      <c r="B35" s="140" t="s">
        <v>668</v>
      </c>
      <c r="C35" s="129"/>
    </row>
    <row r="36" spans="1:3">
      <c r="A36" s="139" t="s">
        <v>702</v>
      </c>
      <c r="B36" s="140" t="s">
        <v>99</v>
      </c>
      <c r="C36" s="129"/>
    </row>
    <row r="37" spans="1:3">
      <c r="A37" s="141" t="s">
        <v>703</v>
      </c>
      <c r="B37" s="140" t="s">
        <v>226</v>
      </c>
      <c r="C37" s="129"/>
    </row>
    <row r="38" spans="1:3">
      <c r="A38" s="141" t="s">
        <v>704</v>
      </c>
      <c r="B38" s="140" t="s">
        <v>668</v>
      </c>
      <c r="C38" s="129"/>
    </row>
    <row r="39" spans="1:3">
      <c r="A39" s="139" t="s">
        <v>705</v>
      </c>
      <c r="B39" s="140" t="s">
        <v>99</v>
      </c>
      <c r="C39" s="129"/>
    </row>
    <row r="40" spans="1:3">
      <c r="A40" s="139" t="s">
        <v>706</v>
      </c>
      <c r="B40" s="140" t="s">
        <v>606</v>
      </c>
      <c r="C40" s="129"/>
    </row>
    <row r="41" spans="1:3">
      <c r="A41" s="139" t="s">
        <v>707</v>
      </c>
      <c r="B41" s="140" t="s">
        <v>226</v>
      </c>
      <c r="C41" s="129"/>
    </row>
    <row r="42" spans="1:3">
      <c r="A42" s="139" t="s">
        <v>708</v>
      </c>
      <c r="B42" s="140" t="s">
        <v>606</v>
      </c>
      <c r="C42" s="129"/>
    </row>
    <row r="43" spans="1:3">
      <c r="A43" s="139" t="s">
        <v>709</v>
      </c>
      <c r="B43" s="140" t="s">
        <v>226</v>
      </c>
      <c r="C43" s="129"/>
    </row>
    <row r="44" spans="1:3">
      <c r="A44" s="139" t="s">
        <v>710</v>
      </c>
      <c r="B44" s="140" t="s">
        <v>668</v>
      </c>
      <c r="C44" s="129"/>
    </row>
    <row r="45" spans="1:3">
      <c r="A45" s="141" t="s">
        <v>711</v>
      </c>
      <c r="B45" s="140" t="s">
        <v>606</v>
      </c>
      <c r="C45" s="129"/>
    </row>
    <row r="46" spans="1:3">
      <c r="A46" s="139" t="s">
        <v>712</v>
      </c>
      <c r="B46" s="140" t="s">
        <v>606</v>
      </c>
      <c r="C46" s="129"/>
    </row>
    <row r="47" spans="1:3">
      <c r="A47" s="139" t="s">
        <v>713</v>
      </c>
      <c r="B47" s="140" t="s">
        <v>668</v>
      </c>
      <c r="C47" s="129"/>
    </row>
    <row r="48" spans="1:3">
      <c r="A48" s="139" t="s">
        <v>714</v>
      </c>
      <c r="B48" s="140" t="s">
        <v>668</v>
      </c>
      <c r="C48" s="129"/>
    </row>
    <row r="49" spans="1:3">
      <c r="A49" s="139" t="s">
        <v>715</v>
      </c>
      <c r="B49" s="140" t="s">
        <v>606</v>
      </c>
      <c r="C49" s="129"/>
    </row>
    <row r="50" spans="1:3">
      <c r="A50" s="139" t="s">
        <v>716</v>
      </c>
      <c r="B50" s="140" t="s">
        <v>668</v>
      </c>
      <c r="C50" s="129"/>
    </row>
    <row r="51" spans="1:3">
      <c r="A51" s="139" t="s">
        <v>717</v>
      </c>
      <c r="B51" s="140" t="s">
        <v>668</v>
      </c>
      <c r="C51" s="129"/>
    </row>
    <row r="52" spans="1:3">
      <c r="A52" s="139" t="s">
        <v>718</v>
      </c>
      <c r="B52" s="140" t="s">
        <v>606</v>
      </c>
      <c r="C52" s="129"/>
    </row>
    <row r="53" spans="1:3">
      <c r="A53" s="139" t="s">
        <v>719</v>
      </c>
      <c r="B53" s="140" t="s">
        <v>99</v>
      </c>
      <c r="C53" s="129"/>
    </row>
    <row r="54" spans="1:3">
      <c r="A54" s="139" t="s">
        <v>720</v>
      </c>
      <c r="B54" s="140" t="s">
        <v>668</v>
      </c>
      <c r="C54" s="129"/>
    </row>
    <row r="55" spans="1:3">
      <c r="A55" s="139" t="s">
        <v>721</v>
      </c>
      <c r="B55" s="140" t="s">
        <v>226</v>
      </c>
      <c r="C55" s="129"/>
    </row>
    <row r="56" spans="1:3">
      <c r="A56" s="139" t="s">
        <v>722</v>
      </c>
      <c r="B56" s="140" t="s">
        <v>99</v>
      </c>
      <c r="C56" s="129"/>
    </row>
    <row r="57" spans="1:3">
      <c r="A57" s="139" t="s">
        <v>723</v>
      </c>
      <c r="B57" s="140" t="s">
        <v>99</v>
      </c>
      <c r="C57" s="129"/>
    </row>
    <row r="58" spans="1:3">
      <c r="A58" s="139" t="s">
        <v>724</v>
      </c>
      <c r="B58" s="140" t="s">
        <v>99</v>
      </c>
      <c r="C58" s="129"/>
    </row>
    <row r="59" spans="1:3">
      <c r="A59" s="139" t="s">
        <v>725</v>
      </c>
      <c r="B59" s="140" t="s">
        <v>99</v>
      </c>
      <c r="C59" s="129"/>
    </row>
    <row r="60" spans="1:3">
      <c r="A60" s="139" t="s">
        <v>726</v>
      </c>
      <c r="B60" s="140" t="s">
        <v>668</v>
      </c>
      <c r="C60" s="129"/>
    </row>
    <row r="61" spans="1:3">
      <c r="A61" s="139" t="s">
        <v>727</v>
      </c>
      <c r="B61" s="140" t="s">
        <v>226</v>
      </c>
      <c r="C61" s="129"/>
    </row>
    <row r="62" spans="1:3">
      <c r="A62" s="139" t="s">
        <v>728</v>
      </c>
      <c r="B62" s="140" t="s">
        <v>668</v>
      </c>
      <c r="C62" s="129"/>
    </row>
    <row r="63" spans="1:3">
      <c r="A63" s="141" t="s">
        <v>729</v>
      </c>
      <c r="B63" s="140" t="s">
        <v>668</v>
      </c>
      <c r="C63" s="129"/>
    </row>
    <row r="64" spans="1:3">
      <c r="A64" s="139" t="s">
        <v>730</v>
      </c>
      <c r="B64" s="140" t="s">
        <v>226</v>
      </c>
      <c r="C64" s="129"/>
    </row>
    <row r="65" spans="1:3">
      <c r="A65" s="139" t="s">
        <v>731</v>
      </c>
      <c r="B65" s="140" t="s">
        <v>668</v>
      </c>
      <c r="C65" s="129"/>
    </row>
    <row r="66" spans="1:3">
      <c r="A66" s="139" t="s">
        <v>732</v>
      </c>
      <c r="B66" s="140" t="s">
        <v>226</v>
      </c>
      <c r="C66" s="129"/>
    </row>
    <row r="67" spans="1:3">
      <c r="A67" s="139" t="s">
        <v>733</v>
      </c>
      <c r="B67" s="140" t="s">
        <v>226</v>
      </c>
      <c r="C67" s="129"/>
    </row>
    <row r="68" spans="1:3">
      <c r="A68" s="139" t="s">
        <v>734</v>
      </c>
      <c r="B68" s="140" t="s">
        <v>606</v>
      </c>
      <c r="C68" s="129"/>
    </row>
    <row r="69" spans="1:3">
      <c r="A69" s="139" t="s">
        <v>735</v>
      </c>
      <c r="B69" s="140" t="s">
        <v>226</v>
      </c>
      <c r="C69" s="129"/>
    </row>
    <row r="70" spans="1:3">
      <c r="A70" s="139" t="s">
        <v>736</v>
      </c>
      <c r="B70" s="140" t="s">
        <v>99</v>
      </c>
      <c r="C70" s="129"/>
    </row>
    <row r="71" spans="1:3">
      <c r="A71" s="143" t="s">
        <v>737</v>
      </c>
      <c r="B71" s="140" t="s">
        <v>606</v>
      </c>
      <c r="C71" s="129"/>
    </row>
    <row r="72" spans="1:3">
      <c r="A72" s="139" t="s">
        <v>738</v>
      </c>
      <c r="B72" s="140" t="s">
        <v>99</v>
      </c>
      <c r="C72" s="129"/>
    </row>
    <row r="73" spans="1:3">
      <c r="A73" s="141" t="s">
        <v>739</v>
      </c>
      <c r="B73" s="140" t="s">
        <v>606</v>
      </c>
      <c r="C73" s="129"/>
    </row>
    <row r="74" spans="1:3">
      <c r="A74" s="139" t="s">
        <v>740</v>
      </c>
      <c r="B74" s="140" t="s">
        <v>606</v>
      </c>
      <c r="C74" s="129"/>
    </row>
    <row r="75" spans="1:3">
      <c r="A75" s="141" t="s">
        <v>741</v>
      </c>
      <c r="B75" s="140" t="s">
        <v>606</v>
      </c>
      <c r="C75" s="129"/>
    </row>
    <row r="76" spans="1:3">
      <c r="A76" s="141" t="s">
        <v>742</v>
      </c>
      <c r="B76" s="140" t="s">
        <v>606</v>
      </c>
      <c r="C76" s="129"/>
    </row>
    <row r="77" spans="1:3">
      <c r="A77" s="139" t="s">
        <v>743</v>
      </c>
      <c r="B77" s="140" t="s">
        <v>99</v>
      </c>
      <c r="C77" s="129"/>
    </row>
    <row r="78" spans="1:3">
      <c r="A78" s="141" t="s">
        <v>744</v>
      </c>
      <c r="B78" s="140" t="s">
        <v>99</v>
      </c>
      <c r="C78" s="129"/>
    </row>
    <row r="79" spans="1:3">
      <c r="A79" s="139" t="s">
        <v>745</v>
      </c>
      <c r="B79" s="140" t="s">
        <v>226</v>
      </c>
      <c r="C79" s="129"/>
    </row>
    <row r="80" spans="1:3">
      <c r="A80" s="141" t="s">
        <v>746</v>
      </c>
      <c r="B80" s="140" t="s">
        <v>99</v>
      </c>
      <c r="C80" s="129"/>
    </row>
    <row r="81" spans="1:3">
      <c r="A81" s="143" t="s">
        <v>747</v>
      </c>
      <c r="B81" s="140" t="s">
        <v>668</v>
      </c>
      <c r="C81" s="129"/>
    </row>
    <row r="82" spans="1:3">
      <c r="A82" s="139" t="s">
        <v>748</v>
      </c>
      <c r="B82" s="140" t="s">
        <v>606</v>
      </c>
      <c r="C82" s="129"/>
    </row>
    <row r="83" spans="1:3">
      <c r="A83" s="139" t="s">
        <v>749</v>
      </c>
      <c r="B83" s="140" t="s">
        <v>226</v>
      </c>
      <c r="C83" s="129"/>
    </row>
    <row r="84" spans="1:3">
      <c r="A84" s="141" t="s">
        <v>750</v>
      </c>
      <c r="B84" s="140" t="s">
        <v>226</v>
      </c>
      <c r="C84" s="129"/>
    </row>
    <row r="85" spans="1:3">
      <c r="A85" s="141" t="s">
        <v>751</v>
      </c>
      <c r="B85" s="140" t="s">
        <v>668</v>
      </c>
      <c r="C85" s="129"/>
    </row>
    <row r="86" spans="1:3">
      <c r="A86" s="141" t="s">
        <v>752</v>
      </c>
      <c r="B86" s="140" t="s">
        <v>606</v>
      </c>
      <c r="C86" s="129"/>
    </row>
    <row r="87" spans="1:3">
      <c r="A87" s="139" t="s">
        <v>753</v>
      </c>
      <c r="B87" s="140" t="s">
        <v>226</v>
      </c>
      <c r="C87" s="129"/>
    </row>
    <row r="88" spans="1:3">
      <c r="A88" s="139" t="s">
        <v>754</v>
      </c>
      <c r="B88" s="140" t="s">
        <v>606</v>
      </c>
      <c r="C88" s="129"/>
    </row>
    <row r="89" spans="1:3">
      <c r="A89" s="139" t="s">
        <v>755</v>
      </c>
      <c r="B89" s="140" t="s">
        <v>668</v>
      </c>
      <c r="C89" s="129"/>
    </row>
    <row r="90" spans="1:3">
      <c r="A90" s="141" t="s">
        <v>756</v>
      </c>
      <c r="B90" s="140" t="s">
        <v>606</v>
      </c>
      <c r="C90" s="129"/>
    </row>
    <row r="91" spans="1:3">
      <c r="A91" s="139" t="s">
        <v>757</v>
      </c>
      <c r="B91" s="140" t="s">
        <v>668</v>
      </c>
      <c r="C91" s="129"/>
    </row>
    <row r="92" spans="1:3">
      <c r="A92" s="141" t="s">
        <v>758</v>
      </c>
      <c r="B92" s="140" t="s">
        <v>668</v>
      </c>
      <c r="C92" s="129"/>
    </row>
    <row r="93" spans="1:3">
      <c r="A93" s="139" t="s">
        <v>759</v>
      </c>
      <c r="B93" s="140" t="s">
        <v>668</v>
      </c>
      <c r="C93" s="129"/>
    </row>
    <row r="94" spans="1:3">
      <c r="A94" s="139" t="s">
        <v>760</v>
      </c>
      <c r="B94" s="140" t="s">
        <v>668</v>
      </c>
      <c r="C94" s="129"/>
    </row>
    <row r="95" spans="1:3">
      <c r="A95" s="139" t="s">
        <v>761</v>
      </c>
      <c r="B95" s="140" t="s">
        <v>99</v>
      </c>
      <c r="C95" s="129"/>
    </row>
    <row r="96" spans="1:3">
      <c r="A96" s="139" t="s">
        <v>762</v>
      </c>
      <c r="B96" s="140" t="s">
        <v>668</v>
      </c>
      <c r="C96" s="129"/>
    </row>
    <row r="97" spans="1:3">
      <c r="A97" s="141" t="s">
        <v>763</v>
      </c>
      <c r="B97" s="140" t="s">
        <v>668</v>
      </c>
      <c r="C97" s="129"/>
    </row>
    <row r="98" spans="1:3">
      <c r="A98" s="139" t="s">
        <v>764</v>
      </c>
      <c r="B98" s="140" t="s">
        <v>226</v>
      </c>
      <c r="C98" s="129"/>
    </row>
    <row r="99" spans="1:3">
      <c r="A99" s="139" t="s">
        <v>765</v>
      </c>
      <c r="B99" s="140" t="s">
        <v>668</v>
      </c>
      <c r="C99" s="129"/>
    </row>
    <row r="100" spans="1:3">
      <c r="A100" s="139" t="s">
        <v>766</v>
      </c>
      <c r="B100" s="140" t="s">
        <v>668</v>
      </c>
      <c r="C100" s="129"/>
    </row>
    <row r="101" spans="1:3">
      <c r="A101" s="139" t="s">
        <v>767</v>
      </c>
      <c r="B101" s="140" t="s">
        <v>668</v>
      </c>
      <c r="C101" s="129"/>
    </row>
    <row r="102" spans="1:3">
      <c r="A102" s="139" t="s">
        <v>768</v>
      </c>
      <c r="B102" s="140" t="s">
        <v>99</v>
      </c>
      <c r="C102" s="129"/>
    </row>
    <row r="103" spans="1:3">
      <c r="A103" s="139" t="s">
        <v>769</v>
      </c>
      <c r="B103" s="140" t="s">
        <v>606</v>
      </c>
      <c r="C103" s="129"/>
    </row>
    <row r="104" spans="1:3">
      <c r="A104" s="139" t="s">
        <v>770</v>
      </c>
      <c r="B104" s="140" t="s">
        <v>99</v>
      </c>
      <c r="C104" s="129"/>
    </row>
    <row r="105" spans="1:3">
      <c r="A105" s="139" t="s">
        <v>771</v>
      </c>
      <c r="B105" s="140" t="s">
        <v>606</v>
      </c>
      <c r="C105" s="129"/>
    </row>
    <row r="106" spans="1:3">
      <c r="A106" s="139" t="s">
        <v>772</v>
      </c>
      <c r="B106" s="140" t="s">
        <v>606</v>
      </c>
      <c r="C106" s="129"/>
    </row>
    <row r="107" spans="1:3">
      <c r="A107" s="139" t="s">
        <v>773</v>
      </c>
      <c r="B107" s="140" t="s">
        <v>668</v>
      </c>
      <c r="C107" s="129"/>
    </row>
    <row r="108" spans="1:3">
      <c r="A108" s="139" t="s">
        <v>774</v>
      </c>
      <c r="B108" s="140" t="s">
        <v>668</v>
      </c>
      <c r="C108" s="129"/>
    </row>
    <row r="109" spans="1:3">
      <c r="A109" s="139" t="s">
        <v>775</v>
      </c>
      <c r="B109" s="140" t="s">
        <v>606</v>
      </c>
      <c r="C109" s="129"/>
    </row>
    <row r="110" spans="1:3">
      <c r="A110" s="139" t="s">
        <v>776</v>
      </c>
      <c r="B110" s="140" t="s">
        <v>606</v>
      </c>
      <c r="C110" s="129"/>
    </row>
    <row r="111" spans="1:3">
      <c r="A111" s="139" t="s">
        <v>777</v>
      </c>
      <c r="B111" s="140" t="s">
        <v>226</v>
      </c>
      <c r="C111" s="129"/>
    </row>
    <row r="112" spans="1:3">
      <c r="A112" s="139" t="s">
        <v>778</v>
      </c>
      <c r="B112" s="140" t="s">
        <v>226</v>
      </c>
      <c r="C112" s="129"/>
    </row>
    <row r="113" spans="1:3">
      <c r="A113" s="139" t="s">
        <v>779</v>
      </c>
      <c r="B113" s="140" t="s">
        <v>99</v>
      </c>
      <c r="C113" s="129"/>
    </row>
    <row r="114" spans="1:3">
      <c r="A114" s="143" t="s">
        <v>780</v>
      </c>
      <c r="B114" s="140" t="s">
        <v>99</v>
      </c>
      <c r="C114" s="129"/>
    </row>
    <row r="115" spans="1:3">
      <c r="A115" s="139" t="s">
        <v>781</v>
      </c>
      <c r="B115" s="140" t="s">
        <v>668</v>
      </c>
      <c r="C115" s="129"/>
    </row>
    <row r="116" spans="1:3">
      <c r="A116" s="139" t="s">
        <v>782</v>
      </c>
      <c r="B116" s="140" t="s">
        <v>668</v>
      </c>
      <c r="C116" s="129"/>
    </row>
    <row r="117" spans="1:3">
      <c r="A117" s="139" t="s">
        <v>783</v>
      </c>
      <c r="B117" s="140" t="s">
        <v>668</v>
      </c>
      <c r="C117" s="129"/>
    </row>
    <row r="118" spans="1:3">
      <c r="A118" s="139" t="s">
        <v>784</v>
      </c>
      <c r="B118" s="140" t="s">
        <v>99</v>
      </c>
      <c r="C118" s="129"/>
    </row>
    <row r="119" spans="1:3">
      <c r="A119" s="139" t="s">
        <v>785</v>
      </c>
      <c r="B119" s="140" t="s">
        <v>99</v>
      </c>
      <c r="C119" s="129"/>
    </row>
    <row r="120" spans="1:3">
      <c r="A120" s="139" t="s">
        <v>786</v>
      </c>
      <c r="B120" s="140" t="s">
        <v>99</v>
      </c>
      <c r="C120" s="129"/>
    </row>
    <row r="121" spans="1:3">
      <c r="A121" s="139" t="s">
        <v>787</v>
      </c>
      <c r="B121" s="140" t="s">
        <v>99</v>
      </c>
      <c r="C121" s="129"/>
    </row>
    <row r="122" spans="1:3">
      <c r="A122" s="139" t="s">
        <v>788</v>
      </c>
      <c r="B122" s="140" t="s">
        <v>99</v>
      </c>
      <c r="C122" s="129"/>
    </row>
    <row r="123" spans="1:3">
      <c r="A123" s="139" t="s">
        <v>789</v>
      </c>
      <c r="B123" s="140" t="s">
        <v>99</v>
      </c>
      <c r="C123" s="129"/>
    </row>
    <row r="124" spans="1:3">
      <c r="A124" s="141" t="s">
        <v>790</v>
      </c>
      <c r="B124" s="140" t="s">
        <v>99</v>
      </c>
      <c r="C124" s="129"/>
    </row>
    <row r="125" spans="1:3">
      <c r="A125" s="139" t="s">
        <v>791</v>
      </c>
      <c r="B125" s="140" t="s">
        <v>99</v>
      </c>
      <c r="C125" s="129"/>
    </row>
    <row r="126" spans="1:3">
      <c r="A126" s="141" t="s">
        <v>792</v>
      </c>
      <c r="B126" s="140" t="s">
        <v>226</v>
      </c>
      <c r="C126" s="129"/>
    </row>
    <row r="127" spans="1:3">
      <c r="A127" s="141" t="s">
        <v>793</v>
      </c>
      <c r="B127" s="140" t="s">
        <v>99</v>
      </c>
      <c r="C127" s="129"/>
    </row>
    <row r="128" spans="1:3">
      <c r="A128" s="143" t="s">
        <v>794</v>
      </c>
      <c r="B128" s="140" t="s">
        <v>99</v>
      </c>
      <c r="C128" s="129"/>
    </row>
    <row r="129" spans="1:3">
      <c r="A129" s="143" t="s">
        <v>795</v>
      </c>
      <c r="B129" s="140" t="s">
        <v>668</v>
      </c>
      <c r="C129" s="129"/>
    </row>
    <row r="130" spans="1:3">
      <c r="A130" s="144" t="s">
        <v>796</v>
      </c>
      <c r="B130" s="140" t="s">
        <v>668</v>
      </c>
      <c r="C130" s="129"/>
    </row>
    <row r="131" spans="1:3">
      <c r="A131" s="143" t="s">
        <v>797</v>
      </c>
      <c r="B131" s="140" t="s">
        <v>99</v>
      </c>
      <c r="C131" s="129"/>
    </row>
    <row r="132" spans="1:3">
      <c r="A132" s="143" t="s">
        <v>798</v>
      </c>
      <c r="B132" s="140" t="s">
        <v>606</v>
      </c>
      <c r="C132" s="129"/>
    </row>
    <row r="133" spans="1:3">
      <c r="A133" s="144" t="s">
        <v>799</v>
      </c>
      <c r="B133" s="140" t="s">
        <v>226</v>
      </c>
      <c r="C133" s="129"/>
    </row>
    <row r="134" spans="1:3">
      <c r="A134" s="143" t="s">
        <v>800</v>
      </c>
      <c r="B134" s="140" t="s">
        <v>606</v>
      </c>
      <c r="C134" s="129"/>
    </row>
    <row r="135" spans="1:3">
      <c r="A135" s="139" t="s">
        <v>801</v>
      </c>
      <c r="B135" s="140" t="s">
        <v>99</v>
      </c>
      <c r="C135" s="129"/>
    </row>
    <row r="136" spans="1:3">
      <c r="A136" s="139" t="s">
        <v>802</v>
      </c>
      <c r="B136" s="140" t="s">
        <v>606</v>
      </c>
      <c r="C136" s="129"/>
    </row>
    <row r="137" spans="1:3">
      <c r="A137" s="139" t="s">
        <v>803</v>
      </c>
      <c r="B137" s="140" t="s">
        <v>606</v>
      </c>
      <c r="C137" s="129"/>
    </row>
    <row r="138" spans="1:3">
      <c r="A138" s="139" t="s">
        <v>804</v>
      </c>
      <c r="B138" s="140" t="s">
        <v>226</v>
      </c>
      <c r="C138" s="129"/>
    </row>
    <row r="139" spans="1:3">
      <c r="A139" s="139" t="s">
        <v>805</v>
      </c>
      <c r="B139" s="140" t="s">
        <v>226</v>
      </c>
      <c r="C139" s="129"/>
    </row>
    <row r="140" spans="1:3">
      <c r="A140" s="139" t="s">
        <v>806</v>
      </c>
      <c r="B140" s="140" t="s">
        <v>668</v>
      </c>
      <c r="C140" s="129"/>
    </row>
    <row r="141" spans="1:3">
      <c r="A141" s="139" t="s">
        <v>807</v>
      </c>
      <c r="B141" s="140" t="s">
        <v>606</v>
      </c>
      <c r="C141" s="129"/>
    </row>
    <row r="142" spans="1:3">
      <c r="A142" s="139" t="s">
        <v>808</v>
      </c>
      <c r="B142" s="140" t="s">
        <v>668</v>
      </c>
      <c r="C142" s="129"/>
    </row>
    <row r="143" spans="1:3">
      <c r="A143" s="139" t="s">
        <v>809</v>
      </c>
      <c r="B143" s="140" t="s">
        <v>668</v>
      </c>
      <c r="C143" s="129"/>
    </row>
    <row r="144" spans="1:3">
      <c r="A144" s="139" t="s">
        <v>810</v>
      </c>
      <c r="B144" s="140" t="s">
        <v>668</v>
      </c>
      <c r="C144" s="129"/>
    </row>
    <row r="145" spans="1:3">
      <c r="A145" s="139" t="s">
        <v>811</v>
      </c>
      <c r="B145" s="140" t="s">
        <v>99</v>
      </c>
      <c r="C145" s="129"/>
    </row>
    <row r="146" spans="1:3">
      <c r="A146" s="139" t="s">
        <v>812</v>
      </c>
      <c r="B146" s="140" t="s">
        <v>668</v>
      </c>
      <c r="C146" s="129"/>
    </row>
    <row r="147" spans="1:3">
      <c r="A147" s="139" t="s">
        <v>813</v>
      </c>
      <c r="B147" s="140" t="s">
        <v>99</v>
      </c>
      <c r="C147" s="129"/>
    </row>
    <row r="148" spans="1:3">
      <c r="A148" s="139" t="s">
        <v>814</v>
      </c>
      <c r="B148" s="140" t="s">
        <v>668</v>
      </c>
      <c r="C148" s="129"/>
    </row>
    <row r="149" spans="1:3">
      <c r="A149" s="139" t="s">
        <v>815</v>
      </c>
      <c r="B149" s="140" t="s">
        <v>668</v>
      </c>
      <c r="C149" s="129"/>
    </row>
    <row r="150" spans="1:3">
      <c r="A150" s="139" t="s">
        <v>816</v>
      </c>
      <c r="B150" s="140" t="s">
        <v>99</v>
      </c>
      <c r="C150" s="129"/>
    </row>
    <row r="151" spans="1:3">
      <c r="A151" s="139" t="s">
        <v>817</v>
      </c>
      <c r="B151" s="140" t="s">
        <v>668</v>
      </c>
      <c r="C151" s="129"/>
    </row>
    <row r="152" spans="1:3">
      <c r="A152" s="139" t="s">
        <v>818</v>
      </c>
      <c r="B152" s="140" t="s">
        <v>226</v>
      </c>
      <c r="C152" s="129"/>
    </row>
    <row r="153" spans="1:3">
      <c r="A153" s="139" t="s">
        <v>819</v>
      </c>
      <c r="B153" s="140" t="s">
        <v>606</v>
      </c>
      <c r="C153" s="129"/>
    </row>
    <row r="154" spans="1:3">
      <c r="A154" s="139" t="s">
        <v>820</v>
      </c>
      <c r="B154" s="140" t="s">
        <v>99</v>
      </c>
      <c r="C154" s="129"/>
    </row>
    <row r="155" spans="1:3">
      <c r="A155" s="139" t="s">
        <v>821</v>
      </c>
      <c r="B155" s="140" t="s">
        <v>226</v>
      </c>
      <c r="C155" s="129"/>
    </row>
    <row r="156" spans="1:3">
      <c r="A156" s="139" t="s">
        <v>822</v>
      </c>
      <c r="B156" s="140" t="s">
        <v>226</v>
      </c>
      <c r="C156" s="129"/>
    </row>
    <row r="157" spans="1:3">
      <c r="A157" s="139" t="s">
        <v>823</v>
      </c>
      <c r="B157" s="140" t="s">
        <v>226</v>
      </c>
      <c r="C157" s="129"/>
    </row>
    <row r="158" spans="1:3">
      <c r="A158" s="139" t="s">
        <v>824</v>
      </c>
      <c r="B158" s="140" t="s">
        <v>606</v>
      </c>
      <c r="C158" s="129"/>
    </row>
    <row r="159" spans="1:3">
      <c r="A159" s="139" t="s">
        <v>825</v>
      </c>
      <c r="B159" s="140" t="s">
        <v>826</v>
      </c>
      <c r="C159" s="129"/>
    </row>
    <row r="160" spans="1:3">
      <c r="A160" s="139" t="s">
        <v>827</v>
      </c>
      <c r="B160" s="140" t="s">
        <v>226</v>
      </c>
      <c r="C160" s="129"/>
    </row>
    <row r="161" spans="1:3">
      <c r="A161" s="139" t="s">
        <v>828</v>
      </c>
      <c r="B161" s="140" t="s">
        <v>226</v>
      </c>
      <c r="C161" s="129"/>
    </row>
    <row r="162" spans="1:3">
      <c r="A162" s="143" t="s">
        <v>829</v>
      </c>
      <c r="B162" s="140" t="s">
        <v>226</v>
      </c>
      <c r="C162" s="129"/>
    </row>
    <row r="163" spans="1:3">
      <c r="A163" s="143" t="s">
        <v>830</v>
      </c>
      <c r="B163" s="140" t="s">
        <v>606</v>
      </c>
      <c r="C163" s="129"/>
    </row>
    <row r="164" spans="1:3">
      <c r="A164" s="143" t="s">
        <v>831</v>
      </c>
      <c r="B164" s="140" t="s">
        <v>226</v>
      </c>
      <c r="C164" s="129"/>
    </row>
    <row r="165" spans="1:3">
      <c r="A165" s="143" t="s">
        <v>832</v>
      </c>
      <c r="B165" s="140" t="s">
        <v>226</v>
      </c>
      <c r="C165" s="129"/>
    </row>
    <row r="166" spans="1:3">
      <c r="A166" s="139" t="s">
        <v>833</v>
      </c>
      <c r="B166" s="140" t="s">
        <v>226</v>
      </c>
      <c r="C166" s="129"/>
    </row>
    <row r="167" spans="1:3">
      <c r="A167" s="139" t="s">
        <v>834</v>
      </c>
      <c r="B167" s="140" t="s">
        <v>226</v>
      </c>
      <c r="C167" s="129"/>
    </row>
    <row r="168" spans="1:3">
      <c r="A168" s="139" t="s">
        <v>835</v>
      </c>
      <c r="B168" s="140" t="s">
        <v>226</v>
      </c>
      <c r="C168" s="129"/>
    </row>
    <row r="169" spans="1:3">
      <c r="A169" s="139" t="s">
        <v>836</v>
      </c>
      <c r="B169" s="140" t="s">
        <v>606</v>
      </c>
      <c r="C169" s="129"/>
    </row>
    <row r="170" spans="1:3">
      <c r="A170" s="139" t="s">
        <v>837</v>
      </c>
      <c r="B170" s="140" t="s">
        <v>226</v>
      </c>
      <c r="C170" s="129"/>
    </row>
    <row r="171" spans="1:3">
      <c r="A171" s="139" t="s">
        <v>838</v>
      </c>
      <c r="B171" s="140" t="s">
        <v>226</v>
      </c>
      <c r="C171" s="129"/>
    </row>
    <row r="172" spans="1:3">
      <c r="A172" s="139" t="s">
        <v>839</v>
      </c>
      <c r="B172" s="140" t="s">
        <v>226</v>
      </c>
      <c r="C172" s="129"/>
    </row>
    <row r="173" spans="1:3">
      <c r="A173" s="139" t="s">
        <v>840</v>
      </c>
      <c r="B173" s="140" t="s">
        <v>226</v>
      </c>
      <c r="C173" s="129"/>
    </row>
    <row r="174" spans="1:3">
      <c r="A174" s="139" t="s">
        <v>841</v>
      </c>
      <c r="B174" s="140" t="s">
        <v>226</v>
      </c>
      <c r="C174" s="129"/>
    </row>
    <row r="175" spans="1:3">
      <c r="A175" s="139" t="s">
        <v>842</v>
      </c>
      <c r="B175" s="140" t="s">
        <v>226</v>
      </c>
      <c r="C175" s="129"/>
    </row>
    <row r="176" spans="1:3">
      <c r="A176" s="139" t="s">
        <v>843</v>
      </c>
      <c r="B176" s="140" t="s">
        <v>226</v>
      </c>
      <c r="C176" s="129"/>
    </row>
    <row r="177" spans="1:3">
      <c r="A177" s="139" t="s">
        <v>844</v>
      </c>
      <c r="B177" s="140" t="s">
        <v>226</v>
      </c>
      <c r="C177" s="129"/>
    </row>
    <row r="178" spans="1:3">
      <c r="A178" s="139" t="s">
        <v>845</v>
      </c>
      <c r="B178" s="140" t="s">
        <v>606</v>
      </c>
      <c r="C178" s="129"/>
    </row>
    <row r="179" spans="1:3">
      <c r="A179" s="139" t="s">
        <v>846</v>
      </c>
      <c r="B179" s="140" t="s">
        <v>606</v>
      </c>
      <c r="C179" s="129"/>
    </row>
    <row r="180" spans="1:3">
      <c r="A180" s="139" t="s">
        <v>847</v>
      </c>
      <c r="B180" s="140" t="s">
        <v>606</v>
      </c>
      <c r="C180" s="129"/>
    </row>
    <row r="181" spans="1:3">
      <c r="A181" s="139" t="s">
        <v>848</v>
      </c>
      <c r="B181" s="140" t="s">
        <v>606</v>
      </c>
      <c r="C181" s="129"/>
    </row>
    <row r="182" spans="1:3">
      <c r="A182" s="139" t="s">
        <v>849</v>
      </c>
      <c r="B182" s="140" t="s">
        <v>226</v>
      </c>
      <c r="C182" s="129"/>
    </row>
    <row r="183" spans="1:3">
      <c r="A183" s="139" t="s">
        <v>850</v>
      </c>
      <c r="B183" s="140" t="s">
        <v>99</v>
      </c>
      <c r="C183" s="129"/>
    </row>
    <row r="184" spans="1:3">
      <c r="A184" s="139" t="s">
        <v>851</v>
      </c>
      <c r="B184" s="140" t="s">
        <v>226</v>
      </c>
      <c r="C184" s="129"/>
    </row>
    <row r="185" spans="1:3">
      <c r="A185" s="139" t="s">
        <v>852</v>
      </c>
      <c r="B185" s="140" t="s">
        <v>668</v>
      </c>
      <c r="C185" s="129"/>
    </row>
    <row r="186" spans="1:3">
      <c r="A186" s="139" t="s">
        <v>853</v>
      </c>
      <c r="B186" s="140" t="s">
        <v>668</v>
      </c>
      <c r="C186" s="129"/>
    </row>
    <row r="187" spans="1:3">
      <c r="A187" s="139" t="s">
        <v>854</v>
      </c>
      <c r="B187" s="140" t="s">
        <v>668</v>
      </c>
      <c r="C187" s="129"/>
    </row>
    <row r="188" spans="1:3">
      <c r="A188" s="139" t="s">
        <v>855</v>
      </c>
      <c r="B188" s="140" t="s">
        <v>668</v>
      </c>
      <c r="C188" s="129"/>
    </row>
    <row r="189" spans="1:3">
      <c r="A189" s="139" t="s">
        <v>856</v>
      </c>
      <c r="B189" s="140" t="s">
        <v>668</v>
      </c>
      <c r="C189" s="129"/>
    </row>
    <row r="190" spans="1:3">
      <c r="A190" s="139" t="s">
        <v>857</v>
      </c>
      <c r="B190" s="140" t="s">
        <v>606</v>
      </c>
      <c r="C190" s="129"/>
    </row>
    <row r="191" spans="1:3">
      <c r="A191" s="139" t="s">
        <v>858</v>
      </c>
      <c r="B191" s="140" t="s">
        <v>226</v>
      </c>
      <c r="C191" s="129"/>
    </row>
    <row r="192" spans="1:3">
      <c r="A192" s="139" t="s">
        <v>859</v>
      </c>
      <c r="B192" s="140" t="s">
        <v>99</v>
      </c>
      <c r="C192" s="129"/>
    </row>
    <row r="193" spans="1:3">
      <c r="A193" s="139" t="s">
        <v>860</v>
      </c>
      <c r="B193" s="140" t="s">
        <v>606</v>
      </c>
      <c r="C193" s="129"/>
    </row>
    <row r="194" spans="1:3">
      <c r="A194" s="139" t="s">
        <v>861</v>
      </c>
      <c r="B194" s="140" t="s">
        <v>226</v>
      </c>
      <c r="C194" s="129"/>
    </row>
    <row r="195" spans="1:3">
      <c r="A195" s="139" t="s">
        <v>862</v>
      </c>
      <c r="B195" s="140" t="s">
        <v>226</v>
      </c>
      <c r="C195" s="129"/>
    </row>
    <row r="196" spans="1:3">
      <c r="A196" s="139" t="s">
        <v>863</v>
      </c>
      <c r="B196" s="140" t="s">
        <v>226</v>
      </c>
      <c r="C196" s="129"/>
    </row>
    <row r="197" spans="1:3">
      <c r="A197" s="139" t="s">
        <v>864</v>
      </c>
      <c r="B197" s="140" t="s">
        <v>606</v>
      </c>
      <c r="C197" s="129"/>
    </row>
    <row r="198" spans="1:3">
      <c r="A198" s="139" t="s">
        <v>865</v>
      </c>
      <c r="B198" s="140" t="s">
        <v>606</v>
      </c>
      <c r="C198" s="129"/>
    </row>
    <row r="199" spans="1:3">
      <c r="A199" s="139" t="s">
        <v>866</v>
      </c>
      <c r="B199" s="140" t="s">
        <v>606</v>
      </c>
      <c r="C199" s="129"/>
    </row>
    <row r="200" spans="1:3">
      <c r="A200" s="139" t="s">
        <v>867</v>
      </c>
      <c r="B200" s="140" t="s">
        <v>606</v>
      </c>
      <c r="C200" s="129"/>
    </row>
    <row r="201" spans="1:3">
      <c r="A201" s="139" t="s">
        <v>868</v>
      </c>
      <c r="B201" s="140" t="s">
        <v>226</v>
      </c>
      <c r="C201" s="129"/>
    </row>
    <row r="202" spans="1:3">
      <c r="A202" s="139" t="s">
        <v>869</v>
      </c>
      <c r="B202" s="140" t="s">
        <v>606</v>
      </c>
      <c r="C202" s="129"/>
    </row>
    <row r="203" spans="1:3">
      <c r="A203" s="139" t="s">
        <v>870</v>
      </c>
      <c r="B203" s="140" t="s">
        <v>226</v>
      </c>
      <c r="C203" s="129"/>
    </row>
    <row r="204" spans="1:3">
      <c r="A204" s="139" t="s">
        <v>871</v>
      </c>
      <c r="B204" s="140" t="s">
        <v>226</v>
      </c>
      <c r="C204" s="129"/>
    </row>
    <row r="205" spans="1:3">
      <c r="A205" s="139" t="s">
        <v>872</v>
      </c>
      <c r="B205" s="140" t="s">
        <v>606</v>
      </c>
      <c r="C205" s="129"/>
    </row>
    <row r="206" spans="1:3">
      <c r="A206" s="139" t="s">
        <v>873</v>
      </c>
      <c r="B206" s="140" t="s">
        <v>606</v>
      </c>
      <c r="C206" s="129"/>
    </row>
    <row r="207" spans="1:3">
      <c r="A207" s="139" t="s">
        <v>874</v>
      </c>
      <c r="B207" s="140" t="s">
        <v>606</v>
      </c>
      <c r="C207" s="129"/>
    </row>
    <row r="208" spans="1:3">
      <c r="A208" s="139" t="s">
        <v>875</v>
      </c>
      <c r="B208" s="140" t="s">
        <v>606</v>
      </c>
      <c r="C208" s="129"/>
    </row>
    <row r="209" spans="1:3">
      <c r="A209" s="139" t="s">
        <v>876</v>
      </c>
      <c r="B209" s="140" t="s">
        <v>226</v>
      </c>
      <c r="C209" s="129"/>
    </row>
    <row r="210" spans="1:3">
      <c r="A210" s="139" t="s">
        <v>877</v>
      </c>
      <c r="B210" s="140" t="s">
        <v>606</v>
      </c>
      <c r="C210" s="129"/>
    </row>
    <row r="211" spans="1:3">
      <c r="A211" s="139" t="s">
        <v>878</v>
      </c>
      <c r="B211" s="140" t="s">
        <v>668</v>
      </c>
      <c r="C211" s="129"/>
    </row>
    <row r="212" spans="1:3">
      <c r="A212" s="139" t="s">
        <v>879</v>
      </c>
      <c r="B212" s="140" t="s">
        <v>606</v>
      </c>
      <c r="C212" s="129"/>
    </row>
    <row r="213" spans="1:3">
      <c r="A213" s="139" t="s">
        <v>880</v>
      </c>
      <c r="B213" s="140" t="s">
        <v>99</v>
      </c>
      <c r="C213" s="129"/>
    </row>
    <row r="214" spans="1:3">
      <c r="A214" s="139" t="s">
        <v>881</v>
      </c>
      <c r="B214" s="140" t="s">
        <v>226</v>
      </c>
      <c r="C214" s="129"/>
    </row>
    <row r="215" spans="1:3">
      <c r="A215" s="139" t="s">
        <v>882</v>
      </c>
      <c r="B215" s="140" t="s">
        <v>226</v>
      </c>
      <c r="C215" s="129"/>
    </row>
    <row r="216" spans="1:3">
      <c r="A216" s="139" t="s">
        <v>883</v>
      </c>
      <c r="B216" s="140" t="s">
        <v>606</v>
      </c>
      <c r="C216" s="129"/>
    </row>
    <row r="217" spans="1:3">
      <c r="A217" s="139" t="s">
        <v>884</v>
      </c>
      <c r="B217" s="140" t="s">
        <v>606</v>
      </c>
      <c r="C217" s="129"/>
    </row>
    <row r="218" spans="1:3">
      <c r="A218" s="139" t="s">
        <v>885</v>
      </c>
      <c r="B218" s="140" t="s">
        <v>606</v>
      </c>
      <c r="C218" s="129"/>
    </row>
    <row r="219" spans="1:3">
      <c r="A219" s="139" t="s">
        <v>886</v>
      </c>
      <c r="B219" s="140" t="s">
        <v>226</v>
      </c>
      <c r="C219" s="129"/>
    </row>
    <row r="220" spans="1:3">
      <c r="A220" s="139" t="s">
        <v>887</v>
      </c>
      <c r="B220" s="140" t="s">
        <v>606</v>
      </c>
      <c r="C220" s="129"/>
    </row>
    <row r="221" spans="1:3">
      <c r="A221" s="139" t="s">
        <v>888</v>
      </c>
      <c r="B221" s="140" t="s">
        <v>226</v>
      </c>
      <c r="C221" s="129"/>
    </row>
    <row r="222" spans="1:3">
      <c r="A222" s="139" t="s">
        <v>889</v>
      </c>
      <c r="B222" s="140" t="s">
        <v>606</v>
      </c>
      <c r="C222" s="129"/>
    </row>
    <row r="223" spans="1:3">
      <c r="A223" s="139" t="s">
        <v>890</v>
      </c>
      <c r="B223" s="140" t="s">
        <v>606</v>
      </c>
      <c r="C223" s="129"/>
    </row>
    <row r="224" spans="1:3">
      <c r="A224" s="139" t="s">
        <v>891</v>
      </c>
      <c r="B224" s="140" t="s">
        <v>606</v>
      </c>
      <c r="C224" s="129"/>
    </row>
    <row r="225" spans="1:3">
      <c r="A225" s="139" t="s">
        <v>892</v>
      </c>
      <c r="B225" s="140" t="s">
        <v>99</v>
      </c>
      <c r="C225" s="129"/>
    </row>
    <row r="226" spans="1:3">
      <c r="A226" s="139" t="s">
        <v>893</v>
      </c>
      <c r="B226" s="140" t="s">
        <v>668</v>
      </c>
      <c r="C226" s="129"/>
    </row>
    <row r="227" spans="1:3">
      <c r="A227" s="139" t="s">
        <v>894</v>
      </c>
      <c r="B227" s="140" t="s">
        <v>606</v>
      </c>
      <c r="C227" s="129"/>
    </row>
    <row r="228" spans="1:3">
      <c r="A228" s="139" t="s">
        <v>895</v>
      </c>
      <c r="B228" s="140" t="s">
        <v>606</v>
      </c>
      <c r="C228" s="129"/>
    </row>
    <row r="229" spans="1:3">
      <c r="A229" s="139" t="s">
        <v>896</v>
      </c>
      <c r="B229" s="140" t="s">
        <v>606</v>
      </c>
      <c r="C229" s="129"/>
    </row>
    <row r="230" spans="1:3">
      <c r="A230" s="139" t="s">
        <v>897</v>
      </c>
      <c r="B230" s="140" t="s">
        <v>606</v>
      </c>
      <c r="C230" s="129"/>
    </row>
    <row r="231" spans="1:3">
      <c r="A231" s="139" t="s">
        <v>898</v>
      </c>
      <c r="B231" s="140" t="s">
        <v>606</v>
      </c>
      <c r="C231" s="129"/>
    </row>
    <row r="232" spans="1:3">
      <c r="A232" s="139" t="s">
        <v>899</v>
      </c>
      <c r="B232" s="140" t="s">
        <v>668</v>
      </c>
      <c r="C232" s="129"/>
    </row>
    <row r="233" spans="1:3">
      <c r="A233" s="139" t="s">
        <v>900</v>
      </c>
      <c r="B233" s="140" t="s">
        <v>668</v>
      </c>
      <c r="C233" s="129"/>
    </row>
    <row r="234" spans="1:3">
      <c r="A234" s="139" t="s">
        <v>901</v>
      </c>
      <c r="B234" s="140" t="s">
        <v>606</v>
      </c>
      <c r="C234" s="129"/>
    </row>
    <row r="235" spans="1:3">
      <c r="A235" s="139" t="s">
        <v>902</v>
      </c>
      <c r="B235" s="140" t="s">
        <v>606</v>
      </c>
      <c r="C235" s="1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E14B-B25E-4148-9516-E0772D9AFC60}">
  <dimension ref="A1:B95"/>
  <sheetViews>
    <sheetView workbookViewId="0">
      <selection activeCell="E20" sqref="E20"/>
    </sheetView>
  </sheetViews>
  <sheetFormatPr defaultColWidth="8.88671875" defaultRowHeight="14.4"/>
  <cols>
    <col min="1" max="1" width="118.6640625" style="155" customWidth="1"/>
    <col min="2" max="16384" width="8.88671875" style="146"/>
  </cols>
  <sheetData>
    <row r="1" spans="1:1" ht="43.2">
      <c r="A1" s="145" t="s">
        <v>903</v>
      </c>
    </row>
    <row r="2" spans="1:1">
      <c r="A2" s="147"/>
    </row>
    <row r="3" spans="1:1">
      <c r="A3" s="148" t="s">
        <v>904</v>
      </c>
    </row>
    <row r="4" spans="1:1">
      <c r="A4" s="148"/>
    </row>
    <row r="5" spans="1:1" ht="28.8">
      <c r="A5" s="145" t="s">
        <v>905</v>
      </c>
    </row>
    <row r="6" spans="1:1">
      <c r="A6" s="149"/>
    </row>
    <row r="7" spans="1:1" ht="28.8">
      <c r="A7" s="145" t="s">
        <v>906</v>
      </c>
    </row>
    <row r="8" spans="1:1">
      <c r="A8" s="150"/>
    </row>
    <row r="9" spans="1:1">
      <c r="A9" s="150" t="s">
        <v>907</v>
      </c>
    </row>
    <row r="10" spans="1:1">
      <c r="A10" s="150"/>
    </row>
    <row r="11" spans="1:1">
      <c r="A11" s="151" t="s">
        <v>908</v>
      </c>
    </row>
    <row r="12" spans="1:1">
      <c r="A12" s="151"/>
    </row>
    <row r="13" spans="1:1" ht="28.8">
      <c r="A13" s="152" t="s">
        <v>909</v>
      </c>
    </row>
    <row r="14" spans="1:1">
      <c r="A14" s="150"/>
    </row>
    <row r="15" spans="1:1" ht="28.8">
      <c r="A15" s="152" t="s">
        <v>910</v>
      </c>
    </row>
    <row r="16" spans="1:1">
      <c r="A16" s="152"/>
    </row>
    <row r="17" spans="1:1" ht="28.8">
      <c r="A17" s="152" t="s">
        <v>911</v>
      </c>
    </row>
    <row r="18" spans="1:1">
      <c r="A18" s="152"/>
    </row>
    <row r="19" spans="1:1" ht="57.6">
      <c r="A19" s="152" t="s">
        <v>912</v>
      </c>
    </row>
    <row r="21" spans="1:1">
      <c r="A21" s="148" t="s">
        <v>913</v>
      </c>
    </row>
    <row r="22" spans="1:1">
      <c r="A22" s="150"/>
    </row>
    <row r="23" spans="1:1" ht="57.6">
      <c r="A23" s="150" t="s">
        <v>914</v>
      </c>
    </row>
    <row r="24" spans="1:1">
      <c r="A24" s="150"/>
    </row>
    <row r="25" spans="1:1" ht="57.6">
      <c r="A25" s="150" t="s">
        <v>915</v>
      </c>
    </row>
    <row r="27" spans="1:1" ht="28.8">
      <c r="A27" s="150" t="s">
        <v>916</v>
      </c>
    </row>
    <row r="28" spans="1:1">
      <c r="A28" s="150"/>
    </row>
    <row r="29" spans="1:1" ht="28.8">
      <c r="A29" s="150" t="s">
        <v>917</v>
      </c>
    </row>
    <row r="30" spans="1:1">
      <c r="A30" s="150"/>
    </row>
    <row r="31" spans="1:1" ht="28.8">
      <c r="A31" s="152" t="s">
        <v>918</v>
      </c>
    </row>
    <row r="32" spans="1:1">
      <c r="A32" s="150"/>
    </row>
    <row r="33" spans="1:1" ht="28.8">
      <c r="A33" s="152" t="s">
        <v>919</v>
      </c>
    </row>
    <row r="34" spans="1:1">
      <c r="A34" s="152"/>
    </row>
    <row r="35" spans="1:1" ht="28.8">
      <c r="A35" s="152" t="s">
        <v>920</v>
      </c>
    </row>
    <row r="36" spans="1:1">
      <c r="A36" s="152"/>
    </row>
    <row r="37" spans="1:1">
      <c r="A37" s="151" t="s">
        <v>921</v>
      </c>
    </row>
    <row r="38" spans="1:1">
      <c r="A38" s="151"/>
    </row>
    <row r="39" spans="1:1" ht="43.2">
      <c r="A39" s="152" t="s">
        <v>922</v>
      </c>
    </row>
    <row r="40" spans="1:1">
      <c r="A40" s="152"/>
    </row>
    <row r="41" spans="1:1" ht="28.8">
      <c r="A41" s="152" t="s">
        <v>923</v>
      </c>
    </row>
    <row r="42" spans="1:1">
      <c r="A42" s="150"/>
    </row>
    <row r="43" spans="1:1" ht="43.2">
      <c r="A43" s="152" t="s">
        <v>924</v>
      </c>
    </row>
    <row r="44" spans="1:1">
      <c r="A44" s="152"/>
    </row>
    <row r="45" spans="1:1">
      <c r="A45" s="152" t="s">
        <v>925</v>
      </c>
    </row>
    <row r="46" spans="1:1">
      <c r="A46" s="150"/>
    </row>
    <row r="47" spans="1:1">
      <c r="A47" s="148" t="s">
        <v>926</v>
      </c>
    </row>
    <row r="48" spans="1:1">
      <c r="A48" s="148"/>
    </row>
    <row r="49" spans="1:1" ht="55.8" customHeight="1">
      <c r="A49" s="153" t="s">
        <v>927</v>
      </c>
    </row>
    <row r="50" spans="1:1">
      <c r="A50" s="147"/>
    </row>
    <row r="51" spans="1:1" ht="72">
      <c r="A51" s="153" t="s">
        <v>928</v>
      </c>
    </row>
    <row r="52" spans="1:1">
      <c r="A52" s="152"/>
    </row>
    <row r="53" spans="1:1" ht="43.2">
      <c r="A53" s="152" t="s">
        <v>929</v>
      </c>
    </row>
    <row r="54" spans="1:1">
      <c r="A54" s="153"/>
    </row>
    <row r="55" spans="1:1">
      <c r="A55" s="148" t="s">
        <v>930</v>
      </c>
    </row>
    <row r="56" spans="1:1">
      <c r="A56" s="152"/>
    </row>
    <row r="57" spans="1:1" ht="28.8">
      <c r="A57" s="150" t="s">
        <v>931</v>
      </c>
    </row>
    <row r="58" spans="1:1">
      <c r="A58" s="150"/>
    </row>
    <row r="59" spans="1:1" ht="72">
      <c r="A59" s="150" t="s">
        <v>932</v>
      </c>
    </row>
    <row r="60" spans="1:1">
      <c r="A60" s="150"/>
    </row>
    <row r="61" spans="1:1" ht="28.8">
      <c r="A61" s="150" t="s">
        <v>933</v>
      </c>
    </row>
    <row r="62" spans="1:1">
      <c r="A62" s="150"/>
    </row>
    <row r="63" spans="1:1" ht="28.8">
      <c r="A63" s="150" t="s">
        <v>934</v>
      </c>
    </row>
    <row r="64" spans="1:1">
      <c r="A64" s="150"/>
    </row>
    <row r="65" spans="1:2" ht="28.8">
      <c r="A65" s="150" t="s">
        <v>935</v>
      </c>
    </row>
    <row r="66" spans="1:2">
      <c r="A66" s="150"/>
    </row>
    <row r="67" spans="1:2" ht="43.2">
      <c r="A67" s="150" t="s">
        <v>936</v>
      </c>
    </row>
    <row r="68" spans="1:2">
      <c r="A68" s="150"/>
    </row>
    <row r="69" spans="1:2" ht="43.2">
      <c r="A69" s="150" t="s">
        <v>937</v>
      </c>
      <c r="B69" s="154"/>
    </row>
    <row r="70" spans="1:2">
      <c r="A70" s="150"/>
    </row>
    <row r="71" spans="1:2" ht="57.6">
      <c r="A71" s="150" t="s">
        <v>938</v>
      </c>
    </row>
    <row r="73" spans="1:2" ht="86.4">
      <c r="A73" s="153" t="s">
        <v>939</v>
      </c>
    </row>
    <row r="74" spans="1:2">
      <c r="A74" s="150"/>
    </row>
    <row r="75" spans="1:2">
      <c r="A75" s="148" t="s">
        <v>940</v>
      </c>
    </row>
    <row r="76" spans="1:2">
      <c r="A76" s="150"/>
    </row>
    <row r="77" spans="1:2" ht="28.8">
      <c r="A77" s="153" t="s">
        <v>941</v>
      </c>
    </row>
    <row r="78" spans="1:2">
      <c r="A78" s="153"/>
    </row>
    <row r="79" spans="1:2">
      <c r="A79" s="148" t="s">
        <v>942</v>
      </c>
    </row>
    <row r="80" spans="1:2">
      <c r="A80" s="148"/>
    </row>
    <row r="81" spans="1:1" ht="28.8">
      <c r="A81" s="153" t="s">
        <v>943</v>
      </c>
    </row>
    <row r="82" spans="1:1">
      <c r="A82" s="148"/>
    </row>
    <row r="83" spans="1:1" ht="28.8">
      <c r="A83" s="153" t="s">
        <v>944</v>
      </c>
    </row>
    <row r="84" spans="1:1">
      <c r="A84" s="150"/>
    </row>
    <row r="85" spans="1:1">
      <c r="A85" s="148" t="s">
        <v>945</v>
      </c>
    </row>
    <row r="86" spans="1:1">
      <c r="A86" s="148"/>
    </row>
    <row r="87" spans="1:1" ht="28.8">
      <c r="A87" s="152" t="s">
        <v>946</v>
      </c>
    </row>
    <row r="88" spans="1:1">
      <c r="A88" s="148"/>
    </row>
    <row r="89" spans="1:1" ht="28.8">
      <c r="A89" s="152" t="s">
        <v>947</v>
      </c>
    </row>
    <row r="91" spans="1:1" ht="28.8">
      <c r="A91" s="152" t="s">
        <v>948</v>
      </c>
    </row>
    <row r="93" spans="1:1" ht="43.2">
      <c r="A93" s="150" t="s">
        <v>949</v>
      </c>
    </row>
    <row r="94" spans="1:1">
      <c r="A94" s="152"/>
    </row>
    <row r="95" spans="1:1" ht="28.8">
      <c r="A95" s="150" t="s">
        <v>950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B572CA7AEE341B0BF37D9CDE0278E" ma:contentTypeVersion="17" ma:contentTypeDescription="Create a new document." ma:contentTypeScope="" ma:versionID="63c649a1d7fccb0f240eac1751ea176a">
  <xsd:schema xmlns:xsd="http://www.w3.org/2001/XMLSchema" xmlns:xs="http://www.w3.org/2001/XMLSchema" xmlns:p="http://schemas.microsoft.com/office/2006/metadata/properties" xmlns:ns2="ce3cbf72-76f0-459f-9406-6676b19502b1" xmlns:ns3="9d10367c-14f1-498c-b46f-4fcfc41170eb" targetNamespace="http://schemas.microsoft.com/office/2006/metadata/properties" ma:root="true" ma:fieldsID="78b3af275b3239ccfa7fcb0c0ca8eb5a" ns2:_="" ns3:_="">
    <xsd:import namespace="ce3cbf72-76f0-459f-9406-6676b19502b1"/>
    <xsd:import namespace="9d10367c-14f1-498c-b46f-4fcfc41170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Hyperlink"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cbf72-76f0-459f-9406-6676b1950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f7fe52-4cf0-4ac8-9b4d-b191edad39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10367c-14f1-498c-b46f-4fcfc41170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e8eca3-c907-45fc-bad2-1342301fb65d}" ma:internalName="TaxCatchAll" ma:showField="CatchAllData" ma:web="9d10367c-14f1-498c-b46f-4fcfc41170e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3cbf72-76f0-459f-9406-6676b19502b1">
      <Terms xmlns="http://schemas.microsoft.com/office/infopath/2007/PartnerControls"/>
    </lcf76f155ced4ddcb4097134ff3c332f>
    <Hyperlink xmlns="ce3cbf72-76f0-459f-9406-6676b19502b1">
      <Url xsi:nil="true"/>
      <Description xsi:nil="true"/>
    </Hyperlink>
    <TaxCatchAll xmlns="9d10367c-14f1-498c-b46f-4fcfc41170eb" xsi:nil="true"/>
  </documentManagement>
</p:properties>
</file>

<file path=customXml/itemProps1.xml><?xml version="1.0" encoding="utf-8"?>
<ds:datastoreItem xmlns:ds="http://schemas.openxmlformats.org/officeDocument/2006/customXml" ds:itemID="{26A08FA4-5D29-4D77-AAEC-76F19840E338}"/>
</file>

<file path=customXml/itemProps2.xml><?xml version="1.0" encoding="utf-8"?>
<ds:datastoreItem xmlns:ds="http://schemas.openxmlformats.org/officeDocument/2006/customXml" ds:itemID="{EB2ECF63-1527-42F0-B8AD-20CA9CBF97EF}"/>
</file>

<file path=customXml/itemProps3.xml><?xml version="1.0" encoding="utf-8"?>
<ds:datastoreItem xmlns:ds="http://schemas.openxmlformats.org/officeDocument/2006/customXml" ds:itemID="{3199CD22-0596-49B8-A9D3-08665D5C68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SAMPLE DATABASE</vt:lpstr>
      <vt:lpstr>Apprenticeships</vt:lpstr>
      <vt:lpstr>International Pre-Masters </vt:lpstr>
      <vt:lpstr>Institution List</vt:lpstr>
      <vt:lpstr>Notes</vt:lpstr>
      <vt:lpstr>Notes!CourseNotes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Latham</dc:creator>
  <cp:lastModifiedBy>Janet Latham</cp:lastModifiedBy>
  <dcterms:created xsi:type="dcterms:W3CDTF">2025-10-09T14:12:02Z</dcterms:created>
  <dcterms:modified xsi:type="dcterms:W3CDTF">2025-10-09T14:13:42Z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0x0101005CAB572CA7AEE341B0BF37D9CDE0278E</vt:lpwstr>
  </property>
</Properties>
</file>